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ЗАВТР.7-11.(63,33'!$A$1:$Q$20</definedName>
  </definedNames>
  <calcPr calcId="125725"/>
</workbook>
</file>

<file path=xl/calcChain.xml><?xml version="1.0" encoding="utf-8"?>
<calcChain xmlns="http://schemas.openxmlformats.org/spreadsheetml/2006/main">
  <c r="L20" i="3"/>
  <c r="XFD11"/>
  <c r="XFD12"/>
  <c r="XFD13"/>
  <c r="XFD14"/>
  <c r="XFD15"/>
  <c r="XFD16"/>
  <c r="XFD17"/>
  <c r="S19" l="1"/>
  <c r="AB19"/>
  <c r="AA19"/>
  <c r="Z19"/>
  <c r="Y19"/>
  <c r="X19"/>
  <c r="W19"/>
  <c r="V19"/>
  <c r="U19"/>
  <c r="T19"/>
  <c r="R19"/>
  <c r="Q19"/>
  <c r="P19"/>
  <c r="O19"/>
  <c r="XFD20" l="1"/>
  <c r="XFD19"/>
  <c r="H16" i="2"/>
  <c r="Q16" l="1"/>
  <c r="P16"/>
  <c r="O16"/>
  <c r="N16"/>
  <c r="M16"/>
  <c r="L16"/>
  <c r="K16"/>
  <c r="J16"/>
  <c r="I16"/>
  <c r="F16"/>
  <c r="G16" l="1"/>
  <c r="E16"/>
</calcChain>
</file>

<file path=xl/sharedStrings.xml><?xml version="1.0" encoding="utf-8"?>
<sst xmlns="http://schemas.openxmlformats.org/spreadsheetml/2006/main" count="82" uniqueCount="46">
  <si>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</si>
  <si>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</si>
  <si>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</si>
  <si>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</si>
  <si>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</si>
  <si>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</si>
  <si>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</si>
  <si>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</si>
  <si>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</si>
  <si>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</si>
  <si>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</si>
  <si>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</si>
  <si>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</si>
  <si>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</si>
  <si>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</si>
  <si>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</si>
  <si>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</si>
  <si>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</si>
  <si>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</si>
  <si>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</si>
  <si>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</si>
  <si>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</si>
  <si>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</si>
  <si>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</si>
  <si>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</si>
  <si>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</si>
  <si>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</si>
  <si>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</si>
  <si>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</si>
  <si>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гор. блюд.</t>
  </si>
  <si>
    <t>гор. напит</t>
  </si>
  <si>
    <t>Овощи свежие нарезка (огурец)</t>
  </si>
  <si>
    <t>Тефтели из говядины с рисом</t>
  </si>
  <si>
    <t>овощи</t>
  </si>
  <si>
    <t>Компот из сухофруктов</t>
  </si>
  <si>
    <t>напиток</t>
  </si>
  <si>
    <t>Суп гороховый</t>
  </si>
  <si>
    <t>День: среда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</si>
  <si>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</si>
  <si>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</si>
  <si>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День: среда
Неделя: первая
Сезон:  зима-весна
Возрастная категория: 7-11 лет</t>
  </si>
  <si>
    <t>Чай с лимоном</t>
  </si>
  <si>
    <t xml:space="preserve">Овощи солёные нарезка (огурец) </t>
  </si>
  <si>
    <t xml:space="preserve">Тефтели из говядины </t>
  </si>
  <si>
    <t>80/30</t>
  </si>
  <si>
    <t>Средняя за 10 дней:</t>
  </si>
</sst>
</file>

<file path=xl/styles.xml><?xml version="1.0" encoding="utf-8"?>
<styleSheet xmlns="http://schemas.openxmlformats.org/spreadsheetml/2006/main">
  <numFmts count="3">
    <numFmt numFmtId="164" formatCode="0.0"/>
    <numFmt numFmtId="167" formatCode="0.00;[Red]0.00"/>
    <numFmt numFmtId="168" formatCode="0.0_ ;\-0.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6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1" fontId="5" fillId="4" borderId="2" xfId="0" applyNumberFormat="1" applyFont="1" applyFill="1" applyBorder="1"/>
    <xf numFmtId="1" fontId="6" fillId="8" borderId="1" xfId="0" applyNumberFormat="1" applyFont="1" applyFill="1" applyBorder="1" applyAlignment="1">
      <alignment horizontal="center"/>
    </xf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4" fillId="0" borderId="0" xfId="0" applyNumberFormat="1" applyFont="1" applyFill="1" applyBorder="1" applyAlignment="1"/>
    <xf numFmtId="2" fontId="4" fillId="4" borderId="0" xfId="0" applyNumberFormat="1" applyFont="1" applyFill="1" applyBorder="1" applyAlignment="1"/>
    <xf numFmtId="2" fontId="4" fillId="0" borderId="0" xfId="0" applyNumberFormat="1" applyFont="1" applyBorder="1"/>
    <xf numFmtId="2" fontId="4" fillId="0" borderId="0" xfId="0" applyNumberFormat="1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2" fontId="6" fillId="4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4" fillId="6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/>
    <xf numFmtId="0" fontId="2" fillId="0" borderId="1" xfId="0" applyFont="1" applyBorder="1" applyAlignment="1">
      <alignment horizontal="left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14" fillId="5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6" fillId="4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0" fontId="1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7" fillId="0" borderId="1" xfId="0" applyFont="1" applyFill="1" applyBorder="1"/>
    <xf numFmtId="0" fontId="19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2" fontId="17" fillId="0" borderId="1" xfId="0" applyNumberFormat="1" applyFont="1" applyBorder="1"/>
    <xf numFmtId="1" fontId="17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indent="1"/>
    </xf>
    <xf numFmtId="2" fontId="17" fillId="7" borderId="0" xfId="0" applyNumberFormat="1" applyFont="1" applyFill="1" applyBorder="1" applyAlignment="1">
      <alignment horizontal="left"/>
    </xf>
    <xf numFmtId="2" fontId="17" fillId="7" borderId="0" xfId="0" applyNumberFormat="1" applyFont="1" applyFill="1" applyBorder="1"/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1" fontId="17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4" borderId="3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2" fontId="3" fillId="9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5" fillId="4" borderId="1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2" fontId="18" fillId="10" borderId="5" xfId="0" applyNumberFormat="1" applyFont="1" applyFill="1" applyBorder="1" applyAlignment="1">
      <alignment horizontal="left" vertical="center" wrapText="1"/>
    </xf>
    <xf numFmtId="2" fontId="18" fillId="10" borderId="10" xfId="0" applyNumberFormat="1" applyFont="1" applyFill="1" applyBorder="1" applyAlignment="1">
      <alignment horizontal="left" vertical="center" wrapText="1"/>
    </xf>
    <xf numFmtId="2" fontId="18" fillId="10" borderId="6" xfId="0" applyNumberFormat="1" applyFont="1" applyFill="1" applyBorder="1" applyAlignment="1">
      <alignment horizontal="left" vertical="center" wrapText="1"/>
    </xf>
    <xf numFmtId="2" fontId="18" fillId="10" borderId="7" xfId="0" applyNumberFormat="1" applyFont="1" applyFill="1" applyBorder="1" applyAlignment="1">
      <alignment horizontal="left" vertical="center" wrapText="1"/>
    </xf>
    <xf numFmtId="2" fontId="18" fillId="10" borderId="11" xfId="0" applyNumberFormat="1" applyFont="1" applyFill="1" applyBorder="1" applyAlignment="1">
      <alignment horizontal="left" vertical="center" wrapText="1"/>
    </xf>
    <xf numFmtId="2" fontId="18" fillId="10" borderId="8" xfId="0" applyNumberFormat="1" applyFont="1" applyFill="1" applyBorder="1" applyAlignment="1">
      <alignment horizontal="left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2" fontId="4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18" fillId="10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topLeftCell="A3" zoomScale="88" zoomScaleNormal="70" zoomScaleSheetLayoutView="88" workbookViewId="0">
      <selection activeCell="G26" sqref="G26"/>
    </sheetView>
  </sheetViews>
  <sheetFormatPr defaultColWidth="6.28515625" defaultRowHeight="13.15" customHeight="1"/>
  <cols>
    <col min="1" max="1" width="6.28515625" style="25" customWidth="1"/>
    <col min="2" max="2" width="10.5703125" style="25" customWidth="1"/>
    <col min="3" max="3" width="28.42578125" style="18" customWidth="1"/>
    <col min="4" max="4" width="7.85546875" style="23" customWidth="1"/>
    <col min="5" max="7" width="7.7109375" style="23" customWidth="1"/>
    <col min="8" max="8" width="8.140625" style="23" customWidth="1"/>
    <col min="9" max="9" width="6.85546875" style="23" customWidth="1"/>
    <col min="10" max="12" width="7.7109375" style="23" customWidth="1"/>
    <col min="13" max="13" width="7.5703125" style="23" customWidth="1"/>
    <col min="14" max="14" width="8.140625" style="23" customWidth="1"/>
    <col min="15" max="16" width="7.7109375" style="23" customWidth="1"/>
    <col min="17" max="17" width="7.85546875" style="23" customWidth="1"/>
    <col min="18" max="16383" width="6.28515625" style="19"/>
    <col min="16384" max="16384" width="7.42578125" style="19" bestFit="1" customWidth="1"/>
  </cols>
  <sheetData>
    <row r="1" spans="1:18" ht="20.100000000000001" customHeight="1">
      <c r="A1" s="160" t="s">
        <v>17</v>
      </c>
      <c r="B1" s="160"/>
      <c r="C1" s="160"/>
      <c r="D1" s="31"/>
      <c r="E1" s="32"/>
      <c r="F1" s="32"/>
      <c r="G1" s="32"/>
      <c r="H1" s="33"/>
      <c r="I1" s="33"/>
      <c r="J1" s="33"/>
      <c r="K1" s="33"/>
      <c r="L1" s="160" t="s">
        <v>20</v>
      </c>
      <c r="M1" s="160"/>
      <c r="N1" s="160"/>
      <c r="O1" s="160"/>
      <c r="P1" s="160"/>
      <c r="Q1" s="160"/>
    </row>
    <row r="2" spans="1:18" ht="32.25" customHeight="1">
      <c r="A2" s="150" t="s">
        <v>18</v>
      </c>
      <c r="B2" s="150"/>
      <c r="C2" s="150"/>
      <c r="D2" s="150"/>
      <c r="E2" s="150"/>
      <c r="F2" s="32"/>
      <c r="G2" s="32"/>
      <c r="H2" s="33"/>
      <c r="I2" s="33"/>
      <c r="J2" s="33"/>
      <c r="K2" s="33"/>
      <c r="L2" s="151" t="s">
        <v>19</v>
      </c>
      <c r="M2" s="151"/>
      <c r="N2" s="151"/>
      <c r="O2" s="151"/>
      <c r="P2" s="151"/>
      <c r="Q2" s="151"/>
    </row>
    <row r="3" spans="1:18" ht="20.100000000000001" customHeight="1">
      <c r="A3" s="151" t="s">
        <v>26</v>
      </c>
      <c r="B3" s="151"/>
      <c r="C3" s="151"/>
      <c r="D3" s="151"/>
      <c r="E3" s="151"/>
      <c r="F3" s="32"/>
      <c r="G3" s="32"/>
      <c r="H3" s="33"/>
      <c r="I3" s="33"/>
      <c r="J3" s="33"/>
      <c r="K3" s="33"/>
      <c r="L3" s="151" t="s">
        <v>16</v>
      </c>
      <c r="M3" s="151"/>
      <c r="N3" s="151"/>
      <c r="O3" s="151"/>
      <c r="P3" s="151"/>
      <c r="Q3" s="151"/>
    </row>
    <row r="4" spans="1:18" ht="20.100000000000001" customHeight="1">
      <c r="A4" s="151" t="s">
        <v>39</v>
      </c>
      <c r="B4" s="151"/>
      <c r="C4" s="151"/>
      <c r="D4" s="151"/>
      <c r="E4" s="151"/>
      <c r="F4" s="32"/>
      <c r="G4" s="32"/>
      <c r="H4" s="33"/>
      <c r="I4" s="33"/>
      <c r="J4" s="33"/>
      <c r="K4" s="33"/>
      <c r="L4" s="151" t="s">
        <v>38</v>
      </c>
      <c r="M4" s="151"/>
      <c r="N4" s="151"/>
      <c r="O4" s="151"/>
      <c r="P4" s="151"/>
      <c r="Q4" s="151"/>
    </row>
    <row r="5" spans="1:18" ht="20.100000000000001" customHeight="1">
      <c r="A5" s="151"/>
      <c r="B5" s="151"/>
      <c r="C5" s="151"/>
      <c r="D5" s="31"/>
      <c r="E5" s="32"/>
      <c r="F5" s="32"/>
      <c r="G5" s="32"/>
      <c r="H5" s="33"/>
      <c r="I5" s="33"/>
      <c r="J5" s="33"/>
      <c r="K5" s="33"/>
      <c r="L5" s="161"/>
      <c r="M5" s="161"/>
      <c r="N5" s="161"/>
      <c r="O5" s="161"/>
      <c r="P5" s="161"/>
      <c r="Q5" s="161"/>
    </row>
    <row r="6" spans="1:18" ht="13.15" customHeight="1">
      <c r="A6" s="34"/>
      <c r="B6" s="35"/>
      <c r="C6" s="34"/>
      <c r="D6" s="31"/>
      <c r="E6" s="32"/>
      <c r="F6" s="32"/>
      <c r="G6" s="32"/>
      <c r="H6" s="33"/>
      <c r="I6" s="33"/>
      <c r="J6" s="33"/>
      <c r="K6" s="33"/>
      <c r="L6" s="25"/>
      <c r="M6" s="25"/>
      <c r="N6" s="25"/>
      <c r="O6" s="25"/>
      <c r="P6" s="25"/>
      <c r="Q6" s="25"/>
    </row>
    <row r="7" spans="1:18" ht="13.15" customHeight="1">
      <c r="A7" s="152" t="s">
        <v>37</v>
      </c>
      <c r="B7" s="153"/>
      <c r="C7" s="154"/>
      <c r="D7" s="158" t="s">
        <v>15</v>
      </c>
      <c r="E7" s="149" t="s">
        <v>3</v>
      </c>
      <c r="F7" s="149"/>
      <c r="G7" s="149"/>
      <c r="H7" s="149" t="s">
        <v>13</v>
      </c>
      <c r="I7" s="149" t="s">
        <v>11</v>
      </c>
      <c r="J7" s="149"/>
      <c r="K7" s="149"/>
      <c r="L7" s="149"/>
      <c r="M7" s="145" t="s">
        <v>12</v>
      </c>
      <c r="N7" s="146"/>
      <c r="O7" s="146"/>
      <c r="P7" s="146"/>
      <c r="Q7" s="147" t="s">
        <v>25</v>
      </c>
      <c r="R7" s="43"/>
    </row>
    <row r="8" spans="1:18" ht="41.25" customHeight="1">
      <c r="A8" s="155"/>
      <c r="B8" s="156"/>
      <c r="C8" s="157"/>
      <c r="D8" s="159"/>
      <c r="E8" s="81" t="s">
        <v>0</v>
      </c>
      <c r="F8" s="81" t="s">
        <v>1</v>
      </c>
      <c r="G8" s="81" t="s">
        <v>2</v>
      </c>
      <c r="H8" s="149"/>
      <c r="I8" s="81" t="s">
        <v>7</v>
      </c>
      <c r="J8" s="81" t="s">
        <v>8</v>
      </c>
      <c r="K8" s="81" t="s">
        <v>9</v>
      </c>
      <c r="L8" s="81" t="s">
        <v>10</v>
      </c>
      <c r="M8" s="81" t="s">
        <v>21</v>
      </c>
      <c r="N8" s="81" t="s">
        <v>22</v>
      </c>
      <c r="O8" s="81" t="s">
        <v>23</v>
      </c>
      <c r="P8" s="81" t="s">
        <v>24</v>
      </c>
      <c r="Q8" s="148"/>
      <c r="R8" s="43"/>
    </row>
    <row r="9" spans="1:18" s="110" customFormat="1" ht="15" customHeight="1">
      <c r="A9" s="95">
        <v>107</v>
      </c>
      <c r="B9" s="42" t="s">
        <v>33</v>
      </c>
      <c r="C9" s="90" t="s">
        <v>42</v>
      </c>
      <c r="D9" s="95">
        <v>60</v>
      </c>
      <c r="E9" s="115">
        <v>0.48</v>
      </c>
      <c r="F9" s="95">
        <v>0.06</v>
      </c>
      <c r="G9" s="95">
        <v>1.02</v>
      </c>
      <c r="H9" s="115">
        <v>10.4</v>
      </c>
      <c r="I9" s="116">
        <v>1E-3</v>
      </c>
      <c r="J9" s="96">
        <v>3</v>
      </c>
      <c r="K9" s="117">
        <v>0</v>
      </c>
      <c r="L9" s="96">
        <v>0.06</v>
      </c>
      <c r="M9" s="96">
        <v>13.8</v>
      </c>
      <c r="N9" s="117">
        <v>14.4</v>
      </c>
      <c r="O9" s="117">
        <v>8.4</v>
      </c>
      <c r="P9" s="96">
        <v>0.36</v>
      </c>
      <c r="Q9" s="118">
        <v>6.4</v>
      </c>
      <c r="R9" s="109"/>
    </row>
    <row r="10" spans="1:18" s="108" customFormat="1" ht="15" customHeight="1">
      <c r="A10" s="95">
        <v>390</v>
      </c>
      <c r="B10" s="104" t="s">
        <v>27</v>
      </c>
      <c r="C10" s="92" t="s">
        <v>43</v>
      </c>
      <c r="D10" s="95" t="s">
        <v>44</v>
      </c>
      <c r="E10" s="95">
        <v>18.350000000000001</v>
      </c>
      <c r="F10" s="132">
        <v>11.22</v>
      </c>
      <c r="G10" s="115">
        <v>10.8</v>
      </c>
      <c r="H10" s="95">
        <v>246</v>
      </c>
      <c r="I10" s="95">
        <v>0.01</v>
      </c>
      <c r="J10" s="95">
        <v>1</v>
      </c>
      <c r="K10" s="121">
        <v>0.11</v>
      </c>
      <c r="L10" s="95">
        <v>0.47</v>
      </c>
      <c r="M10" s="95">
        <v>186</v>
      </c>
      <c r="N10" s="95">
        <v>100</v>
      </c>
      <c r="O10" s="95">
        <v>15.2</v>
      </c>
      <c r="P10" s="95">
        <v>1.2</v>
      </c>
      <c r="Q10" s="118">
        <v>47.43</v>
      </c>
      <c r="R10" s="107"/>
    </row>
    <row r="11" spans="1:18" s="110" customFormat="1" ht="15" customHeight="1">
      <c r="A11" s="95">
        <v>429</v>
      </c>
      <c r="B11" s="100" t="s">
        <v>29</v>
      </c>
      <c r="C11" s="92" t="s">
        <v>14</v>
      </c>
      <c r="D11" s="95">
        <v>150</v>
      </c>
      <c r="E11" s="95">
        <v>0.6</v>
      </c>
      <c r="F11" s="95">
        <v>0.45</v>
      </c>
      <c r="G11" s="95">
        <v>16.3</v>
      </c>
      <c r="H11" s="95">
        <v>138</v>
      </c>
      <c r="I11" s="96">
        <v>0.13</v>
      </c>
      <c r="J11" s="117">
        <v>5.0999999999999996</v>
      </c>
      <c r="K11" s="117">
        <v>0.04</v>
      </c>
      <c r="L11" s="96">
        <v>0.15</v>
      </c>
      <c r="M11" s="117">
        <v>39</v>
      </c>
      <c r="N11" s="96">
        <v>85.5</v>
      </c>
      <c r="O11" s="117">
        <v>28.5</v>
      </c>
      <c r="P11" s="96">
        <v>1.05</v>
      </c>
      <c r="Q11" s="118">
        <v>16.87</v>
      </c>
      <c r="R11" s="109"/>
    </row>
    <row r="12" spans="1:18" s="112" customFormat="1" ht="15" customHeight="1">
      <c r="A12" s="95">
        <v>494</v>
      </c>
      <c r="B12" s="42" t="s">
        <v>30</v>
      </c>
      <c r="C12" s="94" t="s">
        <v>41</v>
      </c>
      <c r="D12" s="95">
        <v>180</v>
      </c>
      <c r="E12" s="115">
        <v>0</v>
      </c>
      <c r="F12" s="115">
        <v>0</v>
      </c>
      <c r="G12" s="115">
        <v>13.7</v>
      </c>
      <c r="H12" s="115">
        <v>54.9</v>
      </c>
      <c r="I12" s="115">
        <v>0</v>
      </c>
      <c r="J12" s="127">
        <v>2.52</v>
      </c>
      <c r="K12" s="127">
        <v>12.8</v>
      </c>
      <c r="L12" s="127">
        <v>2.6</v>
      </c>
      <c r="M12" s="127">
        <v>1.8</v>
      </c>
      <c r="N12" s="127">
        <v>0.36</v>
      </c>
      <c r="O12" s="127">
        <v>2</v>
      </c>
      <c r="P12" s="127">
        <v>0.4</v>
      </c>
      <c r="Q12" s="119">
        <v>3.98</v>
      </c>
      <c r="R12" s="111"/>
    </row>
    <row r="13" spans="1:18" s="112" customFormat="1" ht="15" customHeight="1">
      <c r="A13" s="95">
        <v>108</v>
      </c>
      <c r="B13" s="42" t="s">
        <v>28</v>
      </c>
      <c r="C13" s="92" t="s">
        <v>5</v>
      </c>
      <c r="D13" s="97">
        <v>37.5</v>
      </c>
      <c r="E13" s="95">
        <v>2.85</v>
      </c>
      <c r="F13" s="95">
        <v>0.3</v>
      </c>
      <c r="G13" s="97">
        <v>18.399999999999999</v>
      </c>
      <c r="H13" s="128">
        <v>88</v>
      </c>
      <c r="I13" s="116">
        <v>0.03</v>
      </c>
      <c r="J13" s="126">
        <v>0</v>
      </c>
      <c r="K13" s="120">
        <v>0</v>
      </c>
      <c r="L13" s="116">
        <v>0.41</v>
      </c>
      <c r="M13" s="126">
        <v>7.5</v>
      </c>
      <c r="N13" s="117">
        <v>2.4300000000000002</v>
      </c>
      <c r="O13" s="117">
        <v>4.7699999999999996</v>
      </c>
      <c r="P13" s="96">
        <v>0.37</v>
      </c>
      <c r="Q13" s="118">
        <v>1.95</v>
      </c>
      <c r="R13" s="111"/>
    </row>
    <row r="14" spans="1:18" s="112" customFormat="1" ht="15" customHeight="1">
      <c r="A14" s="98">
        <v>109</v>
      </c>
      <c r="B14" s="42" t="s">
        <v>28</v>
      </c>
      <c r="C14" s="93" t="s">
        <v>4</v>
      </c>
      <c r="D14" s="96">
        <v>20</v>
      </c>
      <c r="E14" s="95">
        <v>1.32</v>
      </c>
      <c r="F14" s="95">
        <v>0.24</v>
      </c>
      <c r="G14" s="96">
        <v>6.68</v>
      </c>
      <c r="H14" s="117">
        <v>34.799999999999997</v>
      </c>
      <c r="I14" s="96">
        <v>0.03</v>
      </c>
      <c r="J14" s="96">
        <v>0</v>
      </c>
      <c r="K14" s="120">
        <v>0</v>
      </c>
      <c r="L14" s="96">
        <v>0.3</v>
      </c>
      <c r="M14" s="117">
        <v>7</v>
      </c>
      <c r="N14" s="96">
        <v>31.6</v>
      </c>
      <c r="O14" s="96">
        <v>9.4</v>
      </c>
      <c r="P14" s="96">
        <v>0.78</v>
      </c>
      <c r="Q14" s="118">
        <v>1</v>
      </c>
      <c r="R14" s="111"/>
    </row>
    <row r="15" spans="1:18" s="112" customFormat="1" ht="15" customHeight="1">
      <c r="A15" s="113"/>
      <c r="B15" s="103"/>
      <c r="C15" s="93"/>
      <c r="D15" s="96"/>
      <c r="E15" s="96"/>
      <c r="F15" s="96"/>
      <c r="G15" s="96"/>
      <c r="H15" s="117"/>
      <c r="I15" s="96"/>
      <c r="J15" s="96"/>
      <c r="K15" s="120"/>
      <c r="L15" s="96"/>
      <c r="M15" s="117"/>
      <c r="N15" s="96"/>
      <c r="O15" s="96"/>
      <c r="P15" s="96"/>
      <c r="Q15" s="122"/>
      <c r="R15" s="111"/>
    </row>
    <row r="16" spans="1:18" s="112" customFormat="1" ht="15" customHeight="1">
      <c r="A16" s="105"/>
      <c r="B16" s="105"/>
      <c r="C16" s="106" t="s">
        <v>6</v>
      </c>
      <c r="D16" s="123">
        <v>557</v>
      </c>
      <c r="E16" s="124">
        <f t="shared" ref="E16:Q16" si="0">SUM(E9:E15)</f>
        <v>23.600000000000005</v>
      </c>
      <c r="F16" s="124">
        <f t="shared" si="0"/>
        <v>12.270000000000001</v>
      </c>
      <c r="G16" s="124">
        <f t="shared" si="0"/>
        <v>66.900000000000006</v>
      </c>
      <c r="H16" s="124">
        <f>SUM(H9:H15)</f>
        <v>572.09999999999991</v>
      </c>
      <c r="I16" s="124">
        <f t="shared" si="0"/>
        <v>0.20100000000000001</v>
      </c>
      <c r="J16" s="124">
        <f t="shared" si="0"/>
        <v>11.62</v>
      </c>
      <c r="K16" s="124">
        <f t="shared" si="0"/>
        <v>12.950000000000001</v>
      </c>
      <c r="L16" s="124">
        <f t="shared" si="0"/>
        <v>3.99</v>
      </c>
      <c r="M16" s="124">
        <f t="shared" si="0"/>
        <v>255.10000000000002</v>
      </c>
      <c r="N16" s="124">
        <f t="shared" si="0"/>
        <v>234.29000000000002</v>
      </c>
      <c r="O16" s="124">
        <f t="shared" si="0"/>
        <v>68.27000000000001</v>
      </c>
      <c r="P16" s="124">
        <f t="shared" si="0"/>
        <v>4.16</v>
      </c>
      <c r="Q16" s="125">
        <f t="shared" si="0"/>
        <v>77.63000000000001</v>
      </c>
      <c r="R16" s="111"/>
    </row>
    <row r="17" spans="1:21" s="22" customFormat="1" ht="13.15" customHeight="1">
      <c r="A17" s="26"/>
      <c r="B17" s="26"/>
      <c r="C17" s="27"/>
      <c r="D17" s="6"/>
      <c r="E17" s="129"/>
      <c r="F17" s="129"/>
      <c r="G17" s="129"/>
      <c r="H17" s="130"/>
      <c r="I17" s="129"/>
      <c r="J17" s="129"/>
      <c r="K17" s="129"/>
      <c r="L17" s="129"/>
      <c r="M17" s="129"/>
      <c r="N17" s="129"/>
      <c r="O17" s="129"/>
      <c r="P17" s="129"/>
      <c r="Q17" s="131"/>
      <c r="R17" s="46"/>
    </row>
    <row r="18" spans="1:21" s="20" customFormat="1" ht="13.15" customHeight="1">
      <c r="A18" s="14"/>
      <c r="B18" s="14"/>
      <c r="C18" s="99" t="s">
        <v>45</v>
      </c>
      <c r="D18" s="91">
        <v>550</v>
      </c>
      <c r="E18" s="136">
        <v>20</v>
      </c>
      <c r="F18" s="136">
        <v>18.7</v>
      </c>
      <c r="G18" s="136">
        <v>80</v>
      </c>
      <c r="H18" s="91">
        <v>560.1</v>
      </c>
      <c r="I18" s="91">
        <v>0.3</v>
      </c>
      <c r="J18" s="91">
        <v>18</v>
      </c>
      <c r="K18" s="91">
        <v>0.17</v>
      </c>
      <c r="L18" s="91">
        <v>4</v>
      </c>
      <c r="M18" s="91">
        <v>230</v>
      </c>
      <c r="N18" s="91">
        <v>343</v>
      </c>
      <c r="O18" s="91">
        <v>73</v>
      </c>
      <c r="P18" s="91">
        <v>3.6</v>
      </c>
      <c r="Q18" s="137">
        <v>74</v>
      </c>
      <c r="R18" s="44"/>
    </row>
    <row r="19" spans="1:21" s="20" customFormat="1" ht="13.15" customHeight="1">
      <c r="A19" s="9"/>
      <c r="B19" s="9"/>
      <c r="D19" s="138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21" s="21" customFormat="1" ht="13.15" customHeight="1">
      <c r="A20" s="24"/>
      <c r="B20" s="24"/>
      <c r="C20" s="1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21" ht="13.15" customHeight="1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3"/>
      <c r="S21" s="43"/>
      <c r="T21" s="43"/>
    </row>
    <row r="22" spans="1:21" ht="13.15" customHeight="1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3"/>
      <c r="S22" s="43"/>
      <c r="T22" s="43"/>
    </row>
    <row r="23" spans="1:21" ht="13.15" customHeight="1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3"/>
      <c r="S23" s="43"/>
      <c r="T23" s="43"/>
    </row>
    <row r="24" spans="1:21" ht="13.15" customHeight="1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3"/>
      <c r="S24" s="43"/>
      <c r="T24" s="43"/>
    </row>
    <row r="25" spans="1:21" ht="13.15" customHeight="1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3"/>
      <c r="S25" s="43"/>
      <c r="T25" s="43"/>
    </row>
    <row r="26" spans="1:21" ht="13.15" customHeight="1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3"/>
      <c r="S26" s="43"/>
      <c r="T26" s="43"/>
    </row>
    <row r="27" spans="1:21" ht="13.15" customHeight="1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3"/>
      <c r="S27" s="43"/>
      <c r="T27" s="43"/>
      <c r="U27" s="43"/>
    </row>
    <row r="28" spans="1:21" ht="13.15" customHeight="1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3"/>
      <c r="S28" s="43"/>
      <c r="T28" s="43"/>
    </row>
    <row r="29" spans="1:21" ht="13.15" customHeight="1">
      <c r="C29" s="45"/>
      <c r="D29" s="78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R29" s="43"/>
      <c r="S29" s="43"/>
      <c r="T29" s="43"/>
    </row>
    <row r="30" spans="1:21" ht="13.15" customHeight="1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3"/>
      <c r="S30" s="43"/>
      <c r="T30" s="43"/>
    </row>
    <row r="31" spans="1:21" ht="13.15" customHeight="1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3"/>
      <c r="S31" s="43"/>
      <c r="T31" s="43"/>
    </row>
    <row r="32" spans="1:21" ht="13.1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3"/>
      <c r="S32" s="43"/>
      <c r="T32" s="43"/>
    </row>
    <row r="33" spans="3:20" ht="13.15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3"/>
      <c r="S33" s="43"/>
      <c r="T33" s="43"/>
    </row>
    <row r="34" spans="3:20" ht="13.15" customHeight="1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3"/>
      <c r="S34" s="43"/>
      <c r="T34" s="43"/>
    </row>
  </sheetData>
  <mergeCells count="17">
    <mergeCell ref="A1:C1"/>
    <mergeCell ref="L1:Q1"/>
    <mergeCell ref="L2:Q2"/>
    <mergeCell ref="L3:Q3"/>
    <mergeCell ref="L4:Q4"/>
    <mergeCell ref="A5:C5"/>
    <mergeCell ref="L5:Q5"/>
    <mergeCell ref="I7:L7"/>
    <mergeCell ref="M7:P7"/>
    <mergeCell ref="Q7:Q8"/>
    <mergeCell ref="A7:C8"/>
    <mergeCell ref="D7:D8"/>
    <mergeCell ref="E7:G7"/>
    <mergeCell ref="H7:H8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1" manualBreakCount="1">
    <brk id="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93"/>
  <sheetViews>
    <sheetView tabSelected="1" topLeftCell="L1" zoomScale="90" zoomScaleNormal="90" workbookViewId="0">
      <pane ySplit="1" topLeftCell="A8" activePane="bottomLeft" state="frozen"/>
      <selection pane="bottomLeft" activeCell="AJ20" sqref="AJ20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2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 16384:16384" s="49" customFormat="1" ht="41.45" customHeight="1">
      <c r="A1" s="48"/>
      <c r="C1" s="50"/>
      <c r="D1" s="51"/>
      <c r="E1" s="51"/>
      <c r="F1" s="51"/>
      <c r="G1" s="51"/>
      <c r="H1" s="51"/>
      <c r="I1" s="51"/>
      <c r="J1" s="51"/>
      <c r="K1" s="51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</row>
    <row r="2" spans="1:151 16384:16384" s="53" customFormat="1" ht="15" customHeight="1">
      <c r="A2" s="52"/>
      <c r="C2" s="54"/>
      <c r="D2" s="55"/>
      <c r="E2" s="55"/>
      <c r="F2" s="55"/>
      <c r="G2" s="55"/>
      <c r="H2" s="55"/>
      <c r="I2" s="55"/>
      <c r="J2" s="55"/>
      <c r="K2" s="55"/>
      <c r="L2" s="160" t="s">
        <v>17</v>
      </c>
      <c r="M2" s="160"/>
      <c r="N2" s="160"/>
      <c r="O2" s="31"/>
      <c r="P2" s="32"/>
      <c r="Q2" s="32"/>
      <c r="R2" s="32"/>
      <c r="S2" s="37"/>
      <c r="T2" s="37"/>
      <c r="U2" s="37"/>
      <c r="V2" s="37"/>
      <c r="W2" s="160" t="s">
        <v>20</v>
      </c>
      <c r="X2" s="160"/>
      <c r="Y2" s="160"/>
      <c r="Z2" s="160"/>
      <c r="AA2" s="160"/>
      <c r="AB2" s="160"/>
      <c r="AC2" s="82"/>
      <c r="AD2" s="82"/>
      <c r="AE2" s="82"/>
      <c r="AF2" s="82"/>
      <c r="AG2" s="83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</row>
    <row r="3" spans="1:151 16384:16384" s="57" customFormat="1" ht="15" customHeight="1">
      <c r="A3" s="163"/>
      <c r="B3" s="163"/>
      <c r="C3" s="56"/>
      <c r="L3" s="150" t="s">
        <v>18</v>
      </c>
      <c r="M3" s="150"/>
      <c r="N3" s="150"/>
      <c r="O3" s="150"/>
      <c r="P3" s="150"/>
      <c r="Q3" s="32"/>
      <c r="R3" s="32"/>
      <c r="S3" s="37"/>
      <c r="T3" s="37"/>
      <c r="U3" s="37"/>
      <c r="V3" s="37"/>
      <c r="W3" s="151" t="s">
        <v>19</v>
      </c>
      <c r="X3" s="151"/>
      <c r="Y3" s="151"/>
      <c r="Z3" s="151"/>
      <c r="AA3" s="151"/>
      <c r="AB3" s="151"/>
      <c r="AC3" s="84"/>
      <c r="AD3" s="84"/>
      <c r="AE3" s="84"/>
      <c r="AF3" s="84"/>
      <c r="AG3" s="85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 16384:16384" s="7" customFormat="1" ht="15" customHeight="1">
      <c r="A4" s="58"/>
      <c r="B4" s="59"/>
      <c r="C4" s="15"/>
      <c r="L4" s="151" t="s">
        <v>26</v>
      </c>
      <c r="M4" s="151"/>
      <c r="N4" s="151"/>
      <c r="O4" s="151"/>
      <c r="P4" s="151"/>
      <c r="Q4" s="32"/>
      <c r="R4" s="32"/>
      <c r="S4" s="37"/>
      <c r="T4" s="37"/>
      <c r="U4" s="37"/>
      <c r="V4" s="37"/>
      <c r="W4" s="151" t="s">
        <v>16</v>
      </c>
      <c r="X4" s="151"/>
      <c r="Y4" s="151"/>
      <c r="Z4" s="151"/>
      <c r="AA4" s="151"/>
      <c r="AB4" s="151"/>
      <c r="AC4" s="85"/>
      <c r="AD4" s="85"/>
      <c r="AE4" s="85"/>
      <c r="AF4" s="85"/>
      <c r="AG4" s="85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 16384:16384" s="10" customFormat="1" ht="15" customHeight="1">
      <c r="A5" s="58"/>
      <c r="B5" s="59"/>
      <c r="C5" s="15"/>
      <c r="D5" s="60"/>
      <c r="E5" s="60"/>
      <c r="F5" s="60"/>
      <c r="G5" s="60"/>
      <c r="H5" s="60"/>
      <c r="I5" s="60"/>
      <c r="J5" s="60"/>
      <c r="K5" s="60"/>
      <c r="L5" s="151" t="s">
        <v>39</v>
      </c>
      <c r="M5" s="151"/>
      <c r="N5" s="151"/>
      <c r="O5" s="151"/>
      <c r="P5" s="151"/>
      <c r="Q5" s="32"/>
      <c r="R5" s="32"/>
      <c r="S5" s="37"/>
      <c r="T5" s="37"/>
      <c r="U5" s="37"/>
      <c r="V5" s="37"/>
      <c r="W5" s="151" t="s">
        <v>38</v>
      </c>
      <c r="X5" s="151"/>
      <c r="Y5" s="151"/>
      <c r="Z5" s="151"/>
      <c r="AA5" s="151"/>
      <c r="AB5" s="151"/>
      <c r="AC5" s="87"/>
      <c r="AD5" s="87"/>
      <c r="AE5" s="87"/>
      <c r="AF5" s="87"/>
      <c r="AG5" s="85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</row>
    <row r="6" spans="1:151 16384:16384" s="10" customFormat="1" ht="15" customHeight="1">
      <c r="A6" s="58"/>
      <c r="B6" s="59"/>
      <c r="C6" s="15"/>
      <c r="D6" s="60"/>
      <c r="E6" s="60"/>
      <c r="F6" s="60"/>
      <c r="G6" s="60"/>
      <c r="H6" s="60"/>
      <c r="I6" s="60"/>
      <c r="J6" s="60"/>
      <c r="K6" s="60"/>
      <c r="L6" s="151"/>
      <c r="M6" s="151"/>
      <c r="N6" s="151"/>
      <c r="O6" s="31"/>
      <c r="P6" s="32"/>
      <c r="Q6" s="32"/>
      <c r="R6" s="32"/>
      <c r="S6" s="37"/>
      <c r="T6" s="37"/>
      <c r="U6" s="37"/>
      <c r="V6" s="37"/>
      <c r="W6" s="161"/>
      <c r="X6" s="161"/>
      <c r="Y6" s="161"/>
      <c r="Z6" s="161"/>
      <c r="AA6" s="161"/>
      <c r="AB6" s="161"/>
      <c r="AC6" s="87"/>
      <c r="AD6" s="87"/>
      <c r="AE6" s="87"/>
      <c r="AF6" s="87"/>
      <c r="AG6" s="85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pans="1:151 16384:16384" s="10" customFormat="1" ht="15" customHeight="1">
      <c r="A7" s="58"/>
      <c r="B7" s="59"/>
      <c r="C7" s="15"/>
      <c r="D7" s="60"/>
      <c r="E7" s="60"/>
      <c r="F7" s="60"/>
      <c r="G7" s="60"/>
      <c r="H7" s="60"/>
      <c r="I7" s="60"/>
      <c r="J7" s="60"/>
      <c r="K7" s="60"/>
      <c r="L7" s="36"/>
      <c r="M7" s="36"/>
      <c r="N7" s="36"/>
      <c r="O7" s="31"/>
      <c r="P7" s="32"/>
      <c r="Q7" s="32"/>
      <c r="R7" s="32"/>
      <c r="S7" s="37"/>
      <c r="T7" s="37"/>
      <c r="U7" s="37"/>
      <c r="V7" s="37"/>
      <c r="W7" s="25"/>
      <c r="X7" s="25"/>
      <c r="Y7" s="25"/>
      <c r="Z7" s="25"/>
      <c r="AA7" s="25"/>
      <c r="AB7" s="25"/>
      <c r="AC7" s="87"/>
      <c r="AD7" s="87"/>
      <c r="AE7" s="87"/>
      <c r="AF7" s="87"/>
      <c r="AG7" s="85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</row>
    <row r="8" spans="1:151 16384:16384" s="61" customFormat="1" ht="15" customHeight="1">
      <c r="A8" s="62"/>
      <c r="B8" s="63"/>
      <c r="C8" s="15"/>
      <c r="D8" s="7"/>
      <c r="E8" s="7"/>
      <c r="F8" s="7"/>
      <c r="G8" s="7"/>
      <c r="H8" s="7"/>
      <c r="I8" s="7"/>
      <c r="J8" s="7"/>
      <c r="K8" s="7"/>
      <c r="L8" s="26"/>
      <c r="M8" s="26"/>
      <c r="N8" s="28"/>
      <c r="O8" s="6"/>
      <c r="P8" s="129"/>
      <c r="Q8" s="129"/>
      <c r="R8" s="129"/>
      <c r="S8" s="130"/>
      <c r="T8" s="129"/>
      <c r="U8" s="129"/>
      <c r="V8" s="129"/>
      <c r="W8" s="129"/>
      <c r="X8" s="129"/>
      <c r="Y8" s="129"/>
      <c r="Z8" s="129"/>
      <c r="AA8" s="129"/>
      <c r="AB8" s="129"/>
      <c r="AC8" s="85"/>
      <c r="AD8" s="85"/>
      <c r="AE8" s="85"/>
      <c r="AF8" s="85"/>
      <c r="AG8" s="85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9"/>
      <c r="BB8" s="89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</row>
    <row r="9" spans="1:151 16384:16384" s="64" customFormat="1" ht="15" customHeight="1">
      <c r="A9" s="62"/>
      <c r="B9" s="63"/>
      <c r="C9" s="15"/>
      <c r="D9" s="7"/>
      <c r="E9" s="7"/>
      <c r="F9" s="7"/>
      <c r="G9" s="7"/>
      <c r="H9" s="7"/>
      <c r="I9" s="7"/>
      <c r="J9" s="7"/>
      <c r="K9" s="7"/>
      <c r="L9" s="164" t="s">
        <v>40</v>
      </c>
      <c r="M9" s="164"/>
      <c r="N9" s="164"/>
      <c r="O9" s="165" t="s">
        <v>15</v>
      </c>
      <c r="P9" s="149" t="s">
        <v>3</v>
      </c>
      <c r="Q9" s="149"/>
      <c r="R9" s="149"/>
      <c r="S9" s="149" t="s">
        <v>13</v>
      </c>
      <c r="T9" s="149" t="s">
        <v>11</v>
      </c>
      <c r="U9" s="149"/>
      <c r="V9" s="149"/>
      <c r="W9" s="149"/>
      <c r="X9" s="149" t="s">
        <v>12</v>
      </c>
      <c r="Y9" s="149"/>
      <c r="Z9" s="149"/>
      <c r="AA9" s="149"/>
      <c r="AB9" s="149" t="s">
        <v>25</v>
      </c>
      <c r="AC9" s="85"/>
      <c r="AD9" s="85"/>
      <c r="AE9" s="85"/>
      <c r="AF9" s="85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9"/>
      <c r="BB9" s="89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</row>
    <row r="10" spans="1:151 16384:16384" s="57" customFormat="1" ht="47.25" customHeight="1">
      <c r="A10" s="162"/>
      <c r="B10" s="162"/>
      <c r="C10" s="15"/>
      <c r="D10" s="7"/>
      <c r="E10" s="7"/>
      <c r="F10" s="7"/>
      <c r="G10" s="7"/>
      <c r="H10" s="7"/>
      <c r="I10" s="7"/>
      <c r="J10" s="7"/>
      <c r="K10" s="7"/>
      <c r="L10" s="164"/>
      <c r="M10" s="164"/>
      <c r="N10" s="164"/>
      <c r="O10" s="165"/>
      <c r="P10" s="81" t="s">
        <v>0</v>
      </c>
      <c r="Q10" s="81" t="s">
        <v>1</v>
      </c>
      <c r="R10" s="81" t="s">
        <v>2</v>
      </c>
      <c r="S10" s="149"/>
      <c r="T10" s="81" t="s">
        <v>7</v>
      </c>
      <c r="U10" s="81" t="s">
        <v>8</v>
      </c>
      <c r="V10" s="81" t="s">
        <v>9</v>
      </c>
      <c r="W10" s="81" t="s">
        <v>10</v>
      </c>
      <c r="X10" s="81" t="s">
        <v>21</v>
      </c>
      <c r="Y10" s="81" t="s">
        <v>22</v>
      </c>
      <c r="Z10" s="81" t="s">
        <v>23</v>
      </c>
      <c r="AA10" s="81" t="s">
        <v>24</v>
      </c>
      <c r="AB10" s="149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6"/>
      <c r="BB10" s="86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</row>
    <row r="11" spans="1:151 16384:16384" s="64" customFormat="1" ht="15" customHeight="1">
      <c r="A11" s="8"/>
      <c r="B11" s="65"/>
      <c r="C11" s="8"/>
      <c r="D11" s="7"/>
      <c r="E11" s="7"/>
      <c r="F11" s="7"/>
      <c r="G11" s="7"/>
      <c r="H11" s="7"/>
      <c r="I11" s="7"/>
      <c r="J11" s="7"/>
      <c r="K11" s="7"/>
      <c r="L11" s="95">
        <v>107</v>
      </c>
      <c r="M11" s="38" t="s">
        <v>33</v>
      </c>
      <c r="N11" s="71" t="s">
        <v>31</v>
      </c>
      <c r="O11" s="114">
        <v>60</v>
      </c>
      <c r="P11" s="139">
        <v>0</v>
      </c>
      <c r="Q11" s="114">
        <v>0.08</v>
      </c>
      <c r="R11" s="114">
        <v>1.76</v>
      </c>
      <c r="S11" s="139">
        <v>11.2</v>
      </c>
      <c r="T11" s="133">
        <v>2.4</v>
      </c>
      <c r="U11" s="135">
        <v>8</v>
      </c>
      <c r="V11" s="134">
        <v>0</v>
      </c>
      <c r="W11" s="135">
        <v>0.08</v>
      </c>
      <c r="X11" s="135">
        <v>18.399999999999999</v>
      </c>
      <c r="Y11" s="134">
        <v>33.6</v>
      </c>
      <c r="Z11" s="134">
        <v>11.2</v>
      </c>
      <c r="AA11" s="135">
        <v>0.48</v>
      </c>
      <c r="AB11" s="140">
        <v>7.3</v>
      </c>
      <c r="AC11" s="85"/>
      <c r="AD11" s="85"/>
      <c r="AE11" s="85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9"/>
      <c r="BB11" s="89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XFD11" s="64">
        <f t="shared" ref="XFD11:XFD17" si="0">SUM(L11:XFC11)</f>
        <v>261.5</v>
      </c>
    </row>
    <row r="12" spans="1:151 16384:16384" s="64" customFormat="1" ht="15" customHeight="1">
      <c r="A12" s="8"/>
      <c r="B12" s="65"/>
      <c r="C12" s="8"/>
      <c r="D12" s="7"/>
      <c r="E12" s="7"/>
      <c r="F12" s="7"/>
      <c r="G12" s="7"/>
      <c r="H12" s="7"/>
      <c r="I12" s="7"/>
      <c r="J12" s="7"/>
      <c r="K12" s="7"/>
      <c r="L12" s="95">
        <v>144</v>
      </c>
      <c r="M12" s="40" t="s">
        <v>27</v>
      </c>
      <c r="N12" s="71" t="s">
        <v>36</v>
      </c>
      <c r="O12" s="141">
        <v>250</v>
      </c>
      <c r="P12" s="141">
        <v>3.2</v>
      </c>
      <c r="Q12" s="141">
        <v>4.25</v>
      </c>
      <c r="R12" s="141">
        <v>15.1</v>
      </c>
      <c r="S12" s="141">
        <v>128</v>
      </c>
      <c r="T12" s="142">
        <v>0.01</v>
      </c>
      <c r="U12" s="143">
        <v>8.6</v>
      </c>
      <c r="V12" s="143">
        <v>0.03</v>
      </c>
      <c r="W12" s="143">
        <v>0.22</v>
      </c>
      <c r="X12" s="143">
        <v>119</v>
      </c>
      <c r="Y12" s="143">
        <v>166</v>
      </c>
      <c r="Z12" s="143">
        <v>25.5</v>
      </c>
      <c r="AA12" s="143">
        <v>0.92</v>
      </c>
      <c r="AB12" s="140">
        <v>10.67</v>
      </c>
      <c r="AC12" s="85"/>
      <c r="AD12" s="85"/>
      <c r="AE12" s="85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9"/>
      <c r="BB12" s="89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XFD12" s="64">
        <f t="shared" si="0"/>
        <v>875.49999999999989</v>
      </c>
    </row>
    <row r="13" spans="1:151 16384:16384" s="10" customFormat="1" ht="15" customHeight="1">
      <c r="A13" s="8"/>
      <c r="B13" s="65"/>
      <c r="C13" s="8"/>
      <c r="D13" s="7"/>
      <c r="E13" s="7"/>
      <c r="F13" s="7"/>
      <c r="G13" s="7"/>
      <c r="H13" s="7"/>
      <c r="I13" s="7"/>
      <c r="J13" s="7"/>
      <c r="K13" s="7"/>
      <c r="L13" s="95">
        <v>390</v>
      </c>
      <c r="M13" s="40" t="s">
        <v>27</v>
      </c>
      <c r="N13" s="72" t="s">
        <v>32</v>
      </c>
      <c r="O13" s="114">
        <v>70</v>
      </c>
      <c r="P13" s="114">
        <v>5.95</v>
      </c>
      <c r="Q13" s="141">
        <v>10.7</v>
      </c>
      <c r="R13" s="139">
        <v>7.98</v>
      </c>
      <c r="S13" s="114">
        <v>221</v>
      </c>
      <c r="T13" s="114">
        <v>0.03</v>
      </c>
      <c r="U13" s="114">
        <v>0.56000000000000005</v>
      </c>
      <c r="V13" s="140">
        <v>7.0000000000000007E-2</v>
      </c>
      <c r="W13" s="114">
        <v>0.32</v>
      </c>
      <c r="X13" s="114">
        <v>14.7</v>
      </c>
      <c r="Y13" s="114">
        <v>75.599999999999994</v>
      </c>
      <c r="Z13" s="114">
        <v>11.2</v>
      </c>
      <c r="AA13" s="114">
        <v>1.05</v>
      </c>
      <c r="AB13" s="140">
        <v>39.700000000000003</v>
      </c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6"/>
      <c r="BB13" s="86"/>
      <c r="XFD13" s="10">
        <f t="shared" si="0"/>
        <v>848.86000000000013</v>
      </c>
    </row>
    <row r="14" spans="1:151 16384:16384" s="10" customFormat="1" ht="15" customHeight="1">
      <c r="A14" s="8"/>
      <c r="B14" s="65"/>
      <c r="C14" s="8"/>
      <c r="D14" s="7"/>
      <c r="E14" s="7"/>
      <c r="F14" s="7"/>
      <c r="G14" s="7"/>
      <c r="H14" s="7"/>
      <c r="I14" s="7"/>
      <c r="J14" s="7"/>
      <c r="K14" s="7"/>
      <c r="L14" s="95">
        <v>429</v>
      </c>
      <c r="M14" s="39" t="s">
        <v>29</v>
      </c>
      <c r="N14" s="72" t="s">
        <v>14</v>
      </c>
      <c r="O14" s="114">
        <v>150</v>
      </c>
      <c r="P14" s="114">
        <v>3.15</v>
      </c>
      <c r="Q14" s="114">
        <v>6.6</v>
      </c>
      <c r="R14" s="114">
        <v>26.3</v>
      </c>
      <c r="S14" s="114">
        <v>138</v>
      </c>
      <c r="T14" s="135">
        <v>0.13</v>
      </c>
      <c r="U14" s="134">
        <v>5.0999999999999996</v>
      </c>
      <c r="V14" s="134">
        <v>0.04</v>
      </c>
      <c r="W14" s="135">
        <v>0.15</v>
      </c>
      <c r="X14" s="134">
        <v>39</v>
      </c>
      <c r="Y14" s="135">
        <v>85.5</v>
      </c>
      <c r="Z14" s="134">
        <v>28.5</v>
      </c>
      <c r="AA14" s="135">
        <v>1.05</v>
      </c>
      <c r="AB14" s="140">
        <v>13.84</v>
      </c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6"/>
      <c r="BB14" s="86"/>
      <c r="XFD14" s="10">
        <f t="shared" si="0"/>
        <v>926.3599999999999</v>
      </c>
    </row>
    <row r="15" spans="1:151 16384:16384" s="10" customFormat="1" ht="15" customHeight="1">
      <c r="A15" s="8"/>
      <c r="B15" s="65"/>
      <c r="C15" s="8"/>
      <c r="D15" s="7"/>
      <c r="E15" s="7"/>
      <c r="F15" s="7"/>
      <c r="G15" s="7"/>
      <c r="H15" s="7"/>
      <c r="I15" s="7"/>
      <c r="J15" s="7"/>
      <c r="K15" s="7"/>
      <c r="L15" s="95">
        <v>509</v>
      </c>
      <c r="M15" s="73" t="s">
        <v>35</v>
      </c>
      <c r="N15" s="101" t="s">
        <v>34</v>
      </c>
      <c r="O15" s="135">
        <v>200</v>
      </c>
      <c r="P15" s="143">
        <v>0.5</v>
      </c>
      <c r="Q15" s="143">
        <v>0</v>
      </c>
      <c r="R15" s="143">
        <v>27</v>
      </c>
      <c r="S15" s="143">
        <v>110</v>
      </c>
      <c r="T15" s="143">
        <v>0.01</v>
      </c>
      <c r="U15" s="143">
        <v>0.5</v>
      </c>
      <c r="V15" s="143">
        <v>0</v>
      </c>
      <c r="W15" s="143">
        <v>0</v>
      </c>
      <c r="X15" s="143">
        <v>28</v>
      </c>
      <c r="Y15" s="143">
        <v>19</v>
      </c>
      <c r="Z15" s="143">
        <v>7</v>
      </c>
      <c r="AA15" s="143">
        <v>1.3</v>
      </c>
      <c r="AB15" s="140">
        <v>3.84</v>
      </c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6"/>
      <c r="BB15" s="86"/>
      <c r="XFD15" s="10">
        <f t="shared" si="0"/>
        <v>906.15</v>
      </c>
    </row>
    <row r="16" spans="1:151 16384:16384" s="10" customFormat="1" ht="15" customHeight="1">
      <c r="A16" s="8"/>
      <c r="B16" s="65"/>
      <c r="C16" s="8"/>
      <c r="D16" s="7"/>
      <c r="E16" s="7"/>
      <c r="F16" s="7"/>
      <c r="G16" s="7"/>
      <c r="H16" s="7"/>
      <c r="I16" s="7"/>
      <c r="J16" s="7"/>
      <c r="K16" s="7"/>
      <c r="L16" s="95">
        <v>108</v>
      </c>
      <c r="M16" s="38" t="s">
        <v>28</v>
      </c>
      <c r="N16" s="72" t="s">
        <v>5</v>
      </c>
      <c r="O16" s="114">
        <v>52.5</v>
      </c>
      <c r="P16" s="141">
        <v>4</v>
      </c>
      <c r="Q16" s="141">
        <v>0.42</v>
      </c>
      <c r="R16" s="141">
        <v>25.8</v>
      </c>
      <c r="S16" s="141">
        <v>123.3</v>
      </c>
      <c r="T16" s="141">
        <v>0.05</v>
      </c>
      <c r="U16" s="141">
        <v>0</v>
      </c>
      <c r="V16" s="141">
        <v>0</v>
      </c>
      <c r="W16" s="141">
        <v>0.56999999999999995</v>
      </c>
      <c r="X16" s="141">
        <v>10.5</v>
      </c>
      <c r="Y16" s="141">
        <v>34</v>
      </c>
      <c r="Z16" s="141">
        <v>7.35</v>
      </c>
      <c r="AA16" s="141">
        <v>0.6</v>
      </c>
      <c r="AB16" s="144">
        <v>2.73</v>
      </c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6"/>
      <c r="BB16" s="86"/>
      <c r="XFD16" s="10">
        <f t="shared" si="0"/>
        <v>369.82000000000005</v>
      </c>
    </row>
    <row r="17" spans="1:151 16384:16384" s="10" customFormat="1" ht="15" customHeight="1">
      <c r="A17" s="8"/>
      <c r="B17" s="65"/>
      <c r="C17" s="8"/>
      <c r="D17" s="7"/>
      <c r="E17" s="7"/>
      <c r="F17" s="7"/>
      <c r="G17" s="7"/>
      <c r="H17" s="7"/>
      <c r="I17" s="7"/>
      <c r="J17" s="7"/>
      <c r="K17" s="7"/>
      <c r="L17" s="95">
        <v>109</v>
      </c>
      <c r="M17" s="38" t="s">
        <v>28</v>
      </c>
      <c r="N17" s="101" t="s">
        <v>4</v>
      </c>
      <c r="O17" s="114">
        <v>28</v>
      </c>
      <c r="P17" s="141">
        <v>1.85</v>
      </c>
      <c r="Q17" s="141">
        <v>0.33</v>
      </c>
      <c r="R17" s="141">
        <v>9.35</v>
      </c>
      <c r="S17" s="141">
        <v>49</v>
      </c>
      <c r="T17" s="143">
        <v>0.05</v>
      </c>
      <c r="U17" s="143">
        <v>0</v>
      </c>
      <c r="V17" s="143">
        <v>0</v>
      </c>
      <c r="W17" s="143">
        <v>0.39</v>
      </c>
      <c r="X17" s="143">
        <v>9.8000000000000007</v>
      </c>
      <c r="Y17" s="143">
        <v>44.2</v>
      </c>
      <c r="Z17" s="143">
        <v>13</v>
      </c>
      <c r="AA17" s="143">
        <v>1.0900000000000001</v>
      </c>
      <c r="AB17" s="140">
        <v>1.4</v>
      </c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6"/>
      <c r="BB17" s="86"/>
      <c r="XFD17" s="10">
        <f t="shared" si="0"/>
        <v>267.45999999999998</v>
      </c>
    </row>
    <row r="18" spans="1:151 16384:16384" s="10" customFormat="1" ht="15" customHeight="1">
      <c r="A18" s="8"/>
      <c r="B18" s="7"/>
      <c r="C18" s="15"/>
      <c r="D18" s="7"/>
      <c r="E18" s="7"/>
      <c r="F18" s="7"/>
      <c r="G18" s="7"/>
      <c r="H18" s="7"/>
      <c r="I18" s="7"/>
      <c r="J18" s="7"/>
      <c r="K18" s="7"/>
      <c r="L18" s="4"/>
      <c r="M18" s="41"/>
      <c r="N18" s="102"/>
      <c r="O18" s="113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6"/>
      <c r="BB18" s="86"/>
    </row>
    <row r="19" spans="1:151 16384:16384" s="61" customFormat="1" ht="15" customHeight="1">
      <c r="A19" s="62"/>
      <c r="B19" s="63"/>
      <c r="C19" s="15"/>
      <c r="D19" s="7"/>
      <c r="E19" s="7"/>
      <c r="F19" s="7"/>
      <c r="G19" s="7"/>
      <c r="H19" s="7"/>
      <c r="I19" s="7"/>
      <c r="J19" s="7"/>
      <c r="K19" s="7"/>
      <c r="L19" s="5"/>
      <c r="M19" s="5"/>
      <c r="N19" s="47" t="s">
        <v>6</v>
      </c>
      <c r="O19" s="123">
        <f>SUM(O11:O18)</f>
        <v>810.5</v>
      </c>
      <c r="P19" s="124">
        <f t="shared" ref="P19:AB19" si="1">SUM(P11:P18)</f>
        <v>18.650000000000002</v>
      </c>
      <c r="Q19" s="124">
        <f t="shared" si="1"/>
        <v>22.38</v>
      </c>
      <c r="R19" s="124">
        <f t="shared" si="1"/>
        <v>113.28999999999999</v>
      </c>
      <c r="S19" s="124">
        <f>SUM(S11:S17)</f>
        <v>780.5</v>
      </c>
      <c r="T19" s="124">
        <f t="shared" si="1"/>
        <v>2.6799999999999988</v>
      </c>
      <c r="U19" s="124">
        <f t="shared" si="1"/>
        <v>22.759999999999998</v>
      </c>
      <c r="V19" s="124">
        <f t="shared" si="1"/>
        <v>0.14000000000000001</v>
      </c>
      <c r="W19" s="124">
        <f t="shared" si="1"/>
        <v>1.73</v>
      </c>
      <c r="X19" s="124">
        <f t="shared" si="1"/>
        <v>239.4</v>
      </c>
      <c r="Y19" s="124">
        <f t="shared" si="1"/>
        <v>457.9</v>
      </c>
      <c r="Z19" s="124">
        <f t="shared" si="1"/>
        <v>103.75</v>
      </c>
      <c r="AA19" s="124">
        <f t="shared" si="1"/>
        <v>6.4899999999999993</v>
      </c>
      <c r="AB19" s="124">
        <f t="shared" si="1"/>
        <v>79.480000000000018</v>
      </c>
      <c r="AC19" s="85"/>
      <c r="AD19" s="85"/>
      <c r="AE19" s="85"/>
      <c r="AF19" s="85"/>
      <c r="AG19" s="85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9"/>
      <c r="BB19" s="89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XFD19" s="61">
        <f>SUM(L19:XFC19)</f>
        <v>2659.65</v>
      </c>
    </row>
    <row r="20" spans="1:151 16384:16384" s="64" customFormat="1" ht="15" customHeight="1">
      <c r="A20" s="62"/>
      <c r="B20" s="63"/>
      <c r="C20" s="15"/>
      <c r="D20" s="7"/>
      <c r="E20" s="7"/>
      <c r="F20" s="7"/>
      <c r="G20" s="7"/>
      <c r="H20" s="7"/>
      <c r="I20" s="7"/>
      <c r="J20" s="7"/>
      <c r="K20" s="7"/>
      <c r="L20" s="26">
        <f>SUM(L11:L19)</f>
        <v>1796</v>
      </c>
      <c r="M20" s="26"/>
      <c r="N20" s="27"/>
      <c r="O20" s="6"/>
      <c r="P20" s="129"/>
      <c r="Q20" s="129"/>
      <c r="R20" s="129"/>
      <c r="S20" s="130"/>
      <c r="T20" s="129"/>
      <c r="U20" s="129"/>
      <c r="V20" s="129"/>
      <c r="W20" s="129"/>
      <c r="X20" s="129"/>
      <c r="Y20" s="129"/>
      <c r="Z20" s="129"/>
      <c r="AA20" s="129"/>
      <c r="AB20" s="129"/>
      <c r="AC20" s="85"/>
      <c r="AD20" s="85"/>
      <c r="AE20" s="85"/>
      <c r="AF20" s="85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9"/>
      <c r="BB20" s="89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XFD20" s="64">
        <f>SUM(L20:XFC20)</f>
        <v>1796</v>
      </c>
    </row>
    <row r="21" spans="1:151 16384:16384" s="7" customFormat="1" ht="13.15" customHeight="1">
      <c r="A21" s="8"/>
      <c r="B21" s="68"/>
      <c r="C21" s="66"/>
      <c r="D21" s="67"/>
      <c r="E21" s="67"/>
      <c r="F21" s="67"/>
      <c r="G21" s="67"/>
      <c r="H21" s="67"/>
      <c r="I21" s="67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 16384:16384" s="7" customFormat="1" ht="13.15" customHeight="1">
      <c r="A22" s="8"/>
      <c r="B22" s="68"/>
      <c r="C22" s="66"/>
      <c r="D22" s="67"/>
      <c r="E22" s="67"/>
      <c r="F22" s="67"/>
      <c r="G22" s="67"/>
      <c r="H22" s="67"/>
      <c r="I22" s="67"/>
      <c r="AG22" s="6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 16384:16384" s="7" customFormat="1" ht="252.75" customHeight="1">
      <c r="A23" s="8"/>
      <c r="B23" s="68"/>
      <c r="C23" s="66"/>
      <c r="D23" s="67"/>
      <c r="E23" s="67"/>
      <c r="F23" s="67"/>
      <c r="G23" s="67"/>
      <c r="H23" s="67"/>
      <c r="I23" s="67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 16384:16384" s="7" customFormat="1" ht="13.15" customHeight="1">
      <c r="A24" s="8"/>
      <c r="B24" s="67"/>
      <c r="C24" s="66"/>
      <c r="D24" s="67"/>
      <c r="E24" s="67"/>
      <c r="F24" s="67"/>
      <c r="G24" s="67"/>
      <c r="H24" s="67"/>
      <c r="I24" s="67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 16384:16384" s="7" customFormat="1" ht="13.15" customHeight="1">
      <c r="A25" s="8"/>
      <c r="C25" s="15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 16384:16384" s="7" customFormat="1" ht="13.15" customHeight="1">
      <c r="A26" s="8"/>
      <c r="C26" s="15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 16384:16384" s="10" customFormat="1" ht="13.15" customHeight="1">
      <c r="A27" s="9"/>
      <c r="C27" s="16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G27" s="7"/>
    </row>
    <row r="28" spans="1:151 16384:16384" s="10" customFormat="1" ht="13.15" customHeight="1">
      <c r="A28" s="9"/>
      <c r="C28" s="16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G28" s="7"/>
    </row>
    <row r="29" spans="1:151 16384:16384" s="7" customFormat="1" ht="13.15" customHeight="1">
      <c r="A29" s="8"/>
      <c r="C29" s="15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 16384:16384" s="7" customFormat="1" ht="13.15" customHeight="1">
      <c r="A30" s="8"/>
      <c r="C30" s="15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 16384:16384" s="7" customFormat="1" ht="13.15" customHeight="1">
      <c r="A31" s="8"/>
      <c r="C31" s="15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 16384:16384" s="7" customFormat="1" ht="13.15" customHeight="1">
      <c r="A32" s="8"/>
      <c r="C32" s="15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5"/>
      <c r="O33" s="76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77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5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5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5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5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5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5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5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5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5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5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5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5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5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5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5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5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5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5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5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5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5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5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5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5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5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5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5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5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5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5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5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5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5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5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5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5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5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5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5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5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5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5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5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5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5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5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5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5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5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5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5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5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5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5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5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5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5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5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5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5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5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5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5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5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5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5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5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5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5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5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5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5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5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5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5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5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5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5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5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5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5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5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5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5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5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5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5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5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5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5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5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5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5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5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5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5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5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5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5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5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5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5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5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5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5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5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5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5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5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5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5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5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5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5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5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5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5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5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5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5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5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5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5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5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5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5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5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5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5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5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5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5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5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5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5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5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5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5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5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5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5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5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5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5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5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5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5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5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5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5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5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5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5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5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5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5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5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5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5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5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5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5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5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5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5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5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5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5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5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5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5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5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5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5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5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5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5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5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5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5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5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5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5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5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5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5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5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5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5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5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5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5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5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5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5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5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5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5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5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5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5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5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5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5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5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5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5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5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5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5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5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5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5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5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5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5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5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5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5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5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5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5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5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5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5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5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5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5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5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5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5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5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5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5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5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5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5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5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5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5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5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5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5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5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5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5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5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5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5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5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5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5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5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5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5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5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5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5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5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5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5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5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5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5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5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5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5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5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5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5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5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5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5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5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5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5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5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5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5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5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5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5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5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5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5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5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5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5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5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5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5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5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5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5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5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5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5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5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5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5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5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5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5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5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5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5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5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5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5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5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5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5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5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5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5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5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5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5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5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5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5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5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5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5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5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5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5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5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5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5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5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5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5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5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5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5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5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5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5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5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5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5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5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5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5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5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5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5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5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5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5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5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5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5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5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5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5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5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5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3"/>
      <c r="C393" s="1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19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10:B10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2022-01-24T06:11:12Z</dcterms:modified>
</cp:coreProperties>
</file>