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 l="1"/>
  <c r="AA19"/>
  <c r="Z19"/>
  <c r="Y19"/>
  <c r="X19"/>
  <c r="W19"/>
  <c r="V19"/>
  <c r="U19"/>
  <c r="T19"/>
  <c r="S19"/>
  <c r="R19"/>
  <c r="Q19"/>
  <c r="P19"/>
  <c r="O19"/>
  <c r="P17" i="2" l="1"/>
  <c r="O17"/>
  <c r="N17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<sst xmlns="http://schemas.openxmlformats.org/spreadsheetml/2006/main" count="80" uniqueCount="45">
  <si>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</si>
  <si>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</si>
  <si>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</si>
  <si>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</si>
  <si>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</si>
  <si>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</si>
  <si>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</si>
  <si>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</si>
  <si>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</si>
  <si>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</si>
  <si>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</si>
  <si>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</si>
  <si>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</si>
  <si>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</si>
  <si>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</si>
  <si>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</si>
  <si>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</si>
  <si>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</si>
  <si>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</si>
  <si>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</si>
  <si>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</si>
  <si>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</si>
  <si>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</si>
  <si>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</si>
  <si>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</si>
  <si>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</si>
  <si>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</si>
  <si>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</si>
  <si>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</si>
  <si>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</si>
  <si>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</t>
  </si>
  <si>
    <t>фрукт</t>
  </si>
  <si>
    <t>Фрукты (по сезону)</t>
  </si>
  <si>
    <t>напиток</t>
  </si>
  <si>
    <t>Компот (из свежих фруктов)</t>
  </si>
  <si>
    <t>Свекольник</t>
  </si>
  <si>
    <t>Рыба запечённая в омлете</t>
  </si>
  <si>
    <t>День: понедельник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</si>
  <si>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</si>
  <si>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</si>
  <si>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</si>
  <si>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Омлет с зелёным горошком</t>
  </si>
  <si>
    <t>Напиток фруктовый (из шиповника)</t>
  </si>
  <si>
    <t xml:space="preserve">Фрукты 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</si>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</sst>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0" borderId="1" xfId="0" applyNumberFormat="1" applyFont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16" fillId="0" borderId="1" xfId="0" applyFont="1" applyFill="1" applyBorder="1"/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/>
    <xf numFmtId="164" fontId="17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indent="1"/>
    </xf>
    <xf numFmtId="164" fontId="7" fillId="4" borderId="0" xfId="0" applyNumberFormat="1" applyFont="1" applyFill="1" applyBorder="1"/>
    <xf numFmtId="164" fontId="17" fillId="0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0" fontId="14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88" zoomScaleNormal="70" zoomScaleSheetLayoutView="88" workbookViewId="0">
      <selection activeCell="A19" sqref="A19:Q71"/>
    </sheetView>
  </sheetViews>
  <sheetFormatPr defaultColWidth="6.28515625" defaultRowHeight="13.15" customHeight="1"/>
  <cols>
    <col min="1" max="1" width="6.28515625" style="23" customWidth="1"/>
    <col min="2" max="2" width="10.5703125" style="23" customWidth="1"/>
    <col min="3" max="3" width="28.42578125" style="18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9"/>
    <col min="16384" max="16384" width="7.42578125" style="19" bestFit="1" customWidth="1"/>
  </cols>
  <sheetData>
    <row r="1" spans="1:18" ht="20.100000000000001" customHeight="1">
      <c r="A1" s="156" t="s">
        <v>16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19</v>
      </c>
      <c r="M1" s="156"/>
      <c r="N1" s="156"/>
      <c r="O1" s="156"/>
      <c r="P1" s="156"/>
      <c r="Q1" s="156"/>
    </row>
    <row r="2" spans="1:18" ht="32.25" customHeight="1">
      <c r="A2" s="146" t="s">
        <v>17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18</v>
      </c>
      <c r="M2" s="147"/>
      <c r="N2" s="147"/>
      <c r="O2" s="147"/>
      <c r="P2" s="147"/>
      <c r="Q2" s="147"/>
    </row>
    <row r="3" spans="1:18" ht="20.100000000000001" customHeight="1">
      <c r="A3" s="147" t="s">
        <v>25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15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3"/>
      <c r="M6" s="23"/>
      <c r="N6" s="23"/>
      <c r="O6" s="23"/>
      <c r="P6" s="23"/>
      <c r="Q6" s="23"/>
    </row>
    <row r="7" spans="1:18" ht="13.15" customHeight="1">
      <c r="A7" s="6"/>
      <c r="B7" s="6"/>
      <c r="C7" s="12"/>
      <c r="D7" s="6"/>
      <c r="E7" s="112"/>
      <c r="F7" s="112"/>
      <c r="G7" s="112"/>
      <c r="H7" s="113"/>
      <c r="I7" s="112"/>
      <c r="J7" s="112"/>
      <c r="K7" s="112"/>
      <c r="L7" s="112"/>
      <c r="M7" s="112"/>
      <c r="N7" s="112"/>
      <c r="O7" s="112"/>
      <c r="P7" s="112"/>
      <c r="Q7" s="114"/>
      <c r="R7" s="38"/>
    </row>
    <row r="8" spans="1:18" s="21" customFormat="1" ht="13.15" customHeight="1">
      <c r="A8" s="148" t="s">
        <v>37</v>
      </c>
      <c r="B8" s="149"/>
      <c r="C8" s="150"/>
      <c r="D8" s="154" t="s">
        <v>14</v>
      </c>
      <c r="E8" s="145" t="s">
        <v>3</v>
      </c>
      <c r="F8" s="145"/>
      <c r="G8" s="145"/>
      <c r="H8" s="145" t="s">
        <v>13</v>
      </c>
      <c r="I8" s="145" t="s">
        <v>11</v>
      </c>
      <c r="J8" s="145"/>
      <c r="K8" s="145"/>
      <c r="L8" s="145"/>
      <c r="M8" s="141" t="s">
        <v>12</v>
      </c>
      <c r="N8" s="142"/>
      <c r="O8" s="142"/>
      <c r="P8" s="142"/>
      <c r="Q8" s="143" t="s">
        <v>24</v>
      </c>
      <c r="R8" s="39"/>
    </row>
    <row r="9" spans="1:18" s="20" customFormat="1" ht="42.75" customHeight="1">
      <c r="A9" s="151"/>
      <c r="B9" s="152"/>
      <c r="C9" s="153"/>
      <c r="D9" s="155"/>
      <c r="E9" s="74" t="s">
        <v>0</v>
      </c>
      <c r="F9" s="74" t="s">
        <v>1</v>
      </c>
      <c r="G9" s="74" t="s">
        <v>2</v>
      </c>
      <c r="H9" s="145"/>
      <c r="I9" s="74" t="s">
        <v>7</v>
      </c>
      <c r="J9" s="74" t="s">
        <v>8</v>
      </c>
      <c r="K9" s="74" t="s">
        <v>9</v>
      </c>
      <c r="L9" s="74" t="s">
        <v>10</v>
      </c>
      <c r="M9" s="74" t="s">
        <v>20</v>
      </c>
      <c r="N9" s="74" t="s">
        <v>21</v>
      </c>
      <c r="O9" s="74" t="s">
        <v>22</v>
      </c>
      <c r="P9" s="74" t="s">
        <v>23</v>
      </c>
      <c r="Q9" s="144"/>
      <c r="R9" s="40"/>
    </row>
    <row r="10" spans="1:18" s="98" customFormat="1" ht="15" customHeight="1">
      <c r="A10" s="85">
        <v>107</v>
      </c>
      <c r="B10" s="37" t="s">
        <v>30</v>
      </c>
      <c r="C10" s="81" t="s">
        <v>40</v>
      </c>
      <c r="D10" s="85">
        <v>60</v>
      </c>
      <c r="E10" s="102">
        <v>0.6</v>
      </c>
      <c r="F10" s="85">
        <v>6.0000000000000001E-3</v>
      </c>
      <c r="G10" s="85">
        <v>2.1</v>
      </c>
      <c r="H10" s="102">
        <v>16</v>
      </c>
      <c r="I10" s="103">
        <v>6.0000000000000001E-3</v>
      </c>
      <c r="J10" s="86">
        <v>9</v>
      </c>
      <c r="K10" s="104">
        <v>0</v>
      </c>
      <c r="L10" s="86">
        <v>0.42</v>
      </c>
      <c r="M10" s="86">
        <v>6</v>
      </c>
      <c r="N10" s="104">
        <v>21</v>
      </c>
      <c r="O10" s="104">
        <v>9</v>
      </c>
      <c r="P10" s="86">
        <v>0.48</v>
      </c>
      <c r="Q10" s="105">
        <v>7.3</v>
      </c>
      <c r="R10" s="97"/>
    </row>
    <row r="11" spans="1:18" s="100" customFormat="1" ht="15" customHeight="1">
      <c r="A11" s="85">
        <v>302</v>
      </c>
      <c r="B11" s="88" t="s">
        <v>28</v>
      </c>
      <c r="C11" s="84" t="s">
        <v>41</v>
      </c>
      <c r="D11" s="85">
        <v>150</v>
      </c>
      <c r="E11" s="116">
        <v>23.8</v>
      </c>
      <c r="F11" s="117">
        <v>6.3</v>
      </c>
      <c r="G11" s="117">
        <v>5.4</v>
      </c>
      <c r="H11" s="117">
        <v>168.2</v>
      </c>
      <c r="I11" s="117">
        <v>7.0000000000000007E-2</v>
      </c>
      <c r="J11" s="118">
        <v>1.8</v>
      </c>
      <c r="K11" s="118">
        <v>0.17</v>
      </c>
      <c r="L11" s="119">
        <v>0.4</v>
      </c>
      <c r="M11" s="117">
        <v>111</v>
      </c>
      <c r="N11" s="117">
        <v>187</v>
      </c>
      <c r="O11" s="119">
        <v>21.8</v>
      </c>
      <c r="P11" s="117">
        <v>1.8</v>
      </c>
      <c r="Q11" s="105">
        <v>39.1</v>
      </c>
      <c r="R11" s="99"/>
    </row>
    <row r="12" spans="1:18" s="100" customFormat="1" ht="15" customHeight="1">
      <c r="A12" s="85">
        <v>507</v>
      </c>
      <c r="B12" s="37" t="s">
        <v>29</v>
      </c>
      <c r="C12" s="84" t="s">
        <v>42</v>
      </c>
      <c r="D12" s="85">
        <v>200</v>
      </c>
      <c r="E12" s="116">
        <v>0.5</v>
      </c>
      <c r="F12" s="117">
        <v>18.02</v>
      </c>
      <c r="G12" s="117">
        <v>23.1</v>
      </c>
      <c r="H12" s="117">
        <v>96</v>
      </c>
      <c r="I12" s="117">
        <v>0.02</v>
      </c>
      <c r="J12" s="118">
        <v>4.3</v>
      </c>
      <c r="K12" s="118">
        <v>0</v>
      </c>
      <c r="L12" s="119">
        <v>0.2</v>
      </c>
      <c r="M12" s="117">
        <v>22</v>
      </c>
      <c r="N12" s="117">
        <v>16</v>
      </c>
      <c r="O12" s="119">
        <v>14</v>
      </c>
      <c r="P12" s="117">
        <v>1.1000000000000001</v>
      </c>
      <c r="Q12" s="105">
        <v>11.61</v>
      </c>
      <c r="R12" s="99"/>
    </row>
    <row r="13" spans="1:18" s="100" customFormat="1" ht="15" customHeight="1">
      <c r="A13" s="85">
        <v>108</v>
      </c>
      <c r="B13" s="37" t="s">
        <v>27</v>
      </c>
      <c r="C13" s="84" t="s">
        <v>5</v>
      </c>
      <c r="D13" s="85">
        <v>37.5</v>
      </c>
      <c r="E13" s="85">
        <v>2.85</v>
      </c>
      <c r="F13" s="85">
        <v>0.3</v>
      </c>
      <c r="G13" s="87">
        <v>18.399999999999999</v>
      </c>
      <c r="H13" s="85">
        <v>88</v>
      </c>
      <c r="I13" s="86">
        <v>0.03</v>
      </c>
      <c r="J13" s="104">
        <v>0</v>
      </c>
      <c r="K13" s="104">
        <v>0</v>
      </c>
      <c r="L13" s="86">
        <v>0.41</v>
      </c>
      <c r="M13" s="104">
        <v>7.5</v>
      </c>
      <c r="N13" s="86">
        <v>2.4300000000000002</v>
      </c>
      <c r="O13" s="104">
        <v>4.7699999999999996</v>
      </c>
      <c r="P13" s="86">
        <v>0.3</v>
      </c>
      <c r="Q13" s="105">
        <v>1.95</v>
      </c>
      <c r="R13" s="99"/>
    </row>
    <row r="14" spans="1:18" s="100" customFormat="1" ht="15" customHeight="1">
      <c r="A14" s="86">
        <v>109</v>
      </c>
      <c r="B14" s="37" t="s">
        <v>27</v>
      </c>
      <c r="C14" s="84" t="s">
        <v>4</v>
      </c>
      <c r="D14" s="85">
        <v>20</v>
      </c>
      <c r="E14" s="85">
        <v>1.32</v>
      </c>
      <c r="F14" s="85">
        <v>0.24</v>
      </c>
      <c r="G14" s="86">
        <v>6.68</v>
      </c>
      <c r="H14" s="87">
        <v>34</v>
      </c>
      <c r="I14" s="86">
        <v>0.03</v>
      </c>
      <c r="J14" s="104">
        <v>0</v>
      </c>
      <c r="K14" s="104">
        <v>0</v>
      </c>
      <c r="L14" s="86">
        <v>0.3</v>
      </c>
      <c r="M14" s="86">
        <v>7</v>
      </c>
      <c r="N14" s="86">
        <v>31.6</v>
      </c>
      <c r="O14" s="86">
        <v>9.4</v>
      </c>
      <c r="P14" s="86">
        <v>0.7</v>
      </c>
      <c r="Q14" s="106">
        <v>1.04</v>
      </c>
      <c r="R14" s="99"/>
    </row>
    <row r="15" spans="1:18" s="100" customFormat="1" ht="15" customHeight="1">
      <c r="A15" s="85">
        <v>112</v>
      </c>
      <c r="B15" s="37" t="s">
        <v>31</v>
      </c>
      <c r="C15" s="82" t="s">
        <v>32</v>
      </c>
      <c r="D15" s="87">
        <v>100</v>
      </c>
      <c r="E15" s="85">
        <v>0</v>
      </c>
      <c r="F15" s="85">
        <v>0.4</v>
      </c>
      <c r="G15" s="87">
        <v>9.8000000000000007</v>
      </c>
      <c r="H15" s="85">
        <v>47</v>
      </c>
      <c r="I15" s="103">
        <v>0.03</v>
      </c>
      <c r="J15" s="111">
        <v>1</v>
      </c>
      <c r="K15" s="107">
        <v>0</v>
      </c>
      <c r="L15" s="103">
        <v>0.2</v>
      </c>
      <c r="M15" s="111">
        <v>16</v>
      </c>
      <c r="N15" s="104">
        <v>11</v>
      </c>
      <c r="O15" s="104">
        <v>9</v>
      </c>
      <c r="P15" s="86">
        <v>2</v>
      </c>
      <c r="Q15" s="105">
        <v>11.27</v>
      </c>
      <c r="R15" s="99"/>
    </row>
    <row r="16" spans="1:18" s="100" customFormat="1" ht="15" customHeight="1">
      <c r="A16" s="86"/>
      <c r="B16" s="37"/>
      <c r="C16" s="64"/>
      <c r="D16" s="120"/>
      <c r="E16" s="121"/>
      <c r="F16" s="101"/>
      <c r="G16" s="120"/>
      <c r="H16" s="120"/>
      <c r="I16" s="122"/>
      <c r="J16" s="123"/>
      <c r="K16" s="124"/>
      <c r="L16" s="122"/>
      <c r="M16" s="123"/>
      <c r="N16" s="125"/>
      <c r="O16" s="125"/>
      <c r="P16" s="126"/>
      <c r="Q16" s="105"/>
      <c r="R16" s="99"/>
    </row>
    <row r="17" spans="1:21" s="100" customFormat="1" ht="15" customHeight="1">
      <c r="A17" s="93"/>
      <c r="B17" s="93"/>
      <c r="C17" s="94" t="s">
        <v>6</v>
      </c>
      <c r="D17" s="109">
        <f>SUM(D10:D16)</f>
        <v>567.5</v>
      </c>
      <c r="E17" s="110">
        <f t="shared" ref="E17:G17" si="0">SUM(E10:E16)</f>
        <v>29.070000000000004</v>
      </c>
      <c r="F17" s="110">
        <f t="shared" si="0"/>
        <v>25.265999999999998</v>
      </c>
      <c r="G17" s="110">
        <f t="shared" si="0"/>
        <v>65.48</v>
      </c>
      <c r="H17" s="110">
        <f>SUM(H10:H16)</f>
        <v>449.2</v>
      </c>
      <c r="I17" s="110">
        <f t="shared" ref="I17:P17" si="1">SUM(I10:I16)</f>
        <v>0.186</v>
      </c>
      <c r="J17" s="110">
        <f t="shared" si="1"/>
        <v>16.100000000000001</v>
      </c>
      <c r="K17" s="110">
        <f t="shared" si="1"/>
        <v>0.17</v>
      </c>
      <c r="L17" s="110">
        <f t="shared" si="1"/>
        <v>1.93</v>
      </c>
      <c r="M17" s="110">
        <f t="shared" si="1"/>
        <v>169.5</v>
      </c>
      <c r="N17" s="110">
        <f t="shared" si="1"/>
        <v>269.03000000000003</v>
      </c>
      <c r="O17" s="110">
        <f t="shared" si="1"/>
        <v>67.97</v>
      </c>
      <c r="P17" s="110">
        <f t="shared" si="1"/>
        <v>6.38</v>
      </c>
      <c r="Q17" s="127">
        <f>SUM(Q10:Q16)</f>
        <v>72.27</v>
      </c>
      <c r="R17" s="99"/>
    </row>
    <row r="18" spans="1:21" ht="13.15" customHeight="1">
      <c r="A18" s="5"/>
      <c r="B18" s="5"/>
      <c r="C18" s="14"/>
      <c r="D18" s="5"/>
      <c r="E18" s="112"/>
      <c r="F18" s="112"/>
      <c r="G18" s="112"/>
      <c r="H18" s="113"/>
      <c r="I18" s="112"/>
      <c r="J18" s="112"/>
      <c r="K18" s="112"/>
      <c r="L18" s="112"/>
      <c r="M18" s="112"/>
      <c r="N18" s="112"/>
      <c r="O18" s="112"/>
      <c r="P18" s="112"/>
      <c r="Q18" s="114"/>
    </row>
    <row r="19" spans="1:21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8"/>
      <c r="S19" s="38"/>
      <c r="T19" s="38"/>
    </row>
    <row r="20" spans="1:21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8"/>
      <c r="S20" s="38"/>
      <c r="T20" s="38"/>
    </row>
    <row r="21" spans="1:21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</row>
    <row r="22" spans="1:21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</row>
    <row r="23" spans="1:21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</row>
    <row r="24" spans="1:21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</row>
    <row r="25" spans="1:21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</row>
    <row r="26" spans="1:21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</row>
    <row r="27" spans="1:21" ht="13.15" customHeight="1">
      <c r="C27" s="41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8"/>
      <c r="S27" s="38"/>
      <c r="T27" s="38"/>
    </row>
    <row r="28" spans="1:21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  <c r="T28" s="38"/>
    </row>
    <row r="29" spans="1:21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8"/>
      <c r="S29" s="38"/>
      <c r="T29" s="38"/>
    </row>
    <row r="30" spans="1:21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</row>
    <row r="31" spans="1:21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</row>
    <row r="32" spans="1:21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D8:D9"/>
    <mergeCell ref="E8:G8"/>
    <mergeCell ref="H8:H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2" activePane="bottomLeft" state="frozen"/>
      <selection pane="bottomLeft" activeCell="L21" sqref="L21:AB71"/>
    </sheetView>
  </sheetViews>
  <sheetFormatPr defaultColWidth="4.28515625" defaultRowHeight="13.15" customHeight="1"/>
  <cols>
    <col min="1" max="1" width="6.42578125" style="6" customWidth="1"/>
    <col min="2" max="2" width="36.42578125" style="2" customWidth="1"/>
    <col min="3" max="3" width="7.42578125" style="13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6.42578125" style="2" customWidth="1"/>
    <col min="13" max="13" width="10" style="2" customWidth="1"/>
    <col min="14" max="14" width="33" style="2" customWidth="1"/>
    <col min="15" max="15" width="7" style="2" customWidth="1"/>
    <col min="16" max="16" width="7.5703125" style="2" customWidth="1"/>
    <col min="17" max="17" width="6.28515625" style="2" customWidth="1"/>
    <col min="18" max="20" width="7.7109375" style="2" customWidth="1"/>
    <col min="21" max="21" width="7" style="2" customWidth="1"/>
    <col min="22" max="22" width="5.85546875" style="2" customWidth="1"/>
    <col min="23" max="23" width="6.28515625" style="2" customWidth="1"/>
    <col min="24" max="25" width="7.42578125" style="2" customWidth="1"/>
    <col min="26" max="26" width="7.5703125" style="2" customWidth="1"/>
    <col min="27" max="27" width="6.7109375" style="2" customWidth="1"/>
    <col min="28" max="28" width="7.42578125" style="2" customWidth="1"/>
    <col min="29" max="29" width="6.5703125" style="2" customWidth="1"/>
    <col min="30" max="30" width="6.28515625" style="2" customWidth="1"/>
    <col min="31" max="31" width="7.28515625" style="2" customWidth="1"/>
    <col min="32" max="32" width="6.140625" style="2" customWidth="1"/>
    <col min="33" max="33" width="6.140625" style="3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3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56" t="s">
        <v>16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19</v>
      </c>
      <c r="X2" s="156"/>
      <c r="Y2" s="156"/>
      <c r="Z2" s="156"/>
      <c r="AA2" s="156"/>
      <c r="AB2" s="156"/>
      <c r="AC2" s="75"/>
      <c r="AD2" s="75"/>
      <c r="AE2" s="75"/>
      <c r="AF2" s="75"/>
      <c r="AG2" s="76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51" customFormat="1" ht="15" customHeight="1">
      <c r="A3" s="159"/>
      <c r="B3" s="159"/>
      <c r="C3" s="50"/>
      <c r="L3" s="146" t="s">
        <v>17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18</v>
      </c>
      <c r="X3" s="147"/>
      <c r="Y3" s="147"/>
      <c r="Z3" s="147"/>
      <c r="AA3" s="147"/>
      <c r="AB3" s="147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6"/>
      <c r="L4" s="147" t="s">
        <v>25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15</v>
      </c>
      <c r="X4" s="147"/>
      <c r="Y4" s="147"/>
      <c r="Z4" s="147"/>
      <c r="AA4" s="147"/>
      <c r="AB4" s="147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6"/>
      <c r="D5" s="54"/>
      <c r="E5" s="54"/>
      <c r="F5" s="54"/>
      <c r="G5" s="54"/>
      <c r="H5" s="54"/>
      <c r="I5" s="54"/>
      <c r="J5" s="54"/>
      <c r="K5" s="54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6"/>
      <c r="D6" s="54"/>
      <c r="E6" s="54"/>
      <c r="F6" s="54"/>
      <c r="G6" s="54"/>
      <c r="H6" s="54"/>
      <c r="I6" s="54"/>
      <c r="J6" s="54"/>
      <c r="K6" s="54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6"/>
      <c r="D7" s="54"/>
      <c r="E7" s="54"/>
      <c r="F7" s="54"/>
      <c r="G7" s="54"/>
      <c r="H7" s="54"/>
      <c r="I7" s="54"/>
      <c r="J7" s="54"/>
      <c r="K7" s="54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3"/>
      <c r="X7" s="23"/>
      <c r="Y7" s="23"/>
      <c r="Z7" s="23"/>
      <c r="AA7" s="23"/>
      <c r="AB7" s="23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54" customFormat="1" ht="12" customHeight="1">
      <c r="A8" s="8"/>
      <c r="B8" s="57"/>
      <c r="C8" s="8"/>
      <c r="D8" s="7"/>
      <c r="E8" s="7"/>
      <c r="F8" s="7"/>
      <c r="G8" s="7"/>
      <c r="H8" s="7"/>
      <c r="I8" s="7"/>
      <c r="J8" s="7"/>
      <c r="K8" s="7"/>
      <c r="L8" s="6"/>
      <c r="M8" s="6"/>
      <c r="N8" s="12"/>
      <c r="O8" s="6"/>
      <c r="P8" s="112"/>
      <c r="Q8" s="112"/>
      <c r="R8" s="112"/>
      <c r="S8" s="113"/>
      <c r="T8" s="112"/>
      <c r="U8" s="112"/>
      <c r="V8" s="112"/>
      <c r="W8" s="112"/>
      <c r="X8" s="112"/>
      <c r="Y8" s="112"/>
      <c r="Z8" s="112"/>
      <c r="AA8" s="112"/>
      <c r="AB8" s="11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" customFormat="1" ht="13.15" customHeight="1">
      <c r="A9" s="8"/>
      <c r="C9" s="16"/>
      <c r="L9" s="160" t="s">
        <v>37</v>
      </c>
      <c r="M9" s="160"/>
      <c r="N9" s="160"/>
      <c r="O9" s="161" t="s">
        <v>14</v>
      </c>
      <c r="P9" s="145" t="s">
        <v>3</v>
      </c>
      <c r="Q9" s="145"/>
      <c r="R9" s="145"/>
      <c r="S9" s="145" t="s">
        <v>13</v>
      </c>
      <c r="T9" s="145" t="s">
        <v>11</v>
      </c>
      <c r="U9" s="145"/>
      <c r="V9" s="145"/>
      <c r="W9" s="145"/>
      <c r="X9" s="145" t="s">
        <v>12</v>
      </c>
      <c r="Y9" s="145"/>
      <c r="Z9" s="145"/>
      <c r="AA9" s="145"/>
      <c r="AB9" s="145" t="s">
        <v>24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7" customFormat="1" ht="36.75" customHeight="1">
      <c r="A10" s="8"/>
      <c r="B10" s="158"/>
      <c r="C10" s="16"/>
      <c r="L10" s="160"/>
      <c r="M10" s="160"/>
      <c r="N10" s="160"/>
      <c r="O10" s="161"/>
      <c r="P10" s="74" t="s">
        <v>0</v>
      </c>
      <c r="Q10" s="74" t="s">
        <v>1</v>
      </c>
      <c r="R10" s="74" t="s">
        <v>2</v>
      </c>
      <c r="S10" s="145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20</v>
      </c>
      <c r="Y10" s="74" t="s">
        <v>21</v>
      </c>
      <c r="Z10" s="74" t="s">
        <v>22</v>
      </c>
      <c r="AA10" s="74" t="s">
        <v>23</v>
      </c>
      <c r="AB10" s="145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" s="7" customFormat="1" ht="15" customHeight="1">
      <c r="A11" s="8"/>
      <c r="B11" s="158"/>
      <c r="C11" s="16"/>
      <c r="L11" s="85">
        <v>107</v>
      </c>
      <c r="M11" s="35" t="s">
        <v>30</v>
      </c>
      <c r="N11" s="83" t="s">
        <v>40</v>
      </c>
      <c r="O11" s="85">
        <v>60</v>
      </c>
      <c r="P11" s="102">
        <v>0.6</v>
      </c>
      <c r="Q11" s="85">
        <v>6.0000000000000001E-3</v>
      </c>
      <c r="R11" s="85">
        <v>2.1</v>
      </c>
      <c r="S11" s="102">
        <v>16</v>
      </c>
      <c r="T11" s="103">
        <v>6.0000000000000001E-3</v>
      </c>
      <c r="U11" s="86">
        <v>9</v>
      </c>
      <c r="V11" s="104">
        <v>0</v>
      </c>
      <c r="W11" s="86">
        <v>0.42</v>
      </c>
      <c r="X11" s="86">
        <v>6</v>
      </c>
      <c r="Y11" s="104">
        <v>21</v>
      </c>
      <c r="Z11" s="104">
        <v>9</v>
      </c>
      <c r="AA11" s="86">
        <v>0.48</v>
      </c>
      <c r="AB11" s="130">
        <v>6.4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158"/>
      <c r="C12" s="16"/>
      <c r="L12" s="85">
        <v>131</v>
      </c>
      <c r="M12" s="36" t="s">
        <v>26</v>
      </c>
      <c r="N12" s="81" t="s">
        <v>35</v>
      </c>
      <c r="O12" s="85">
        <v>250</v>
      </c>
      <c r="P12" s="102">
        <v>2.9</v>
      </c>
      <c r="Q12" s="85">
        <v>4.45</v>
      </c>
      <c r="R12" s="85">
        <v>12.02</v>
      </c>
      <c r="S12" s="102">
        <v>197</v>
      </c>
      <c r="T12" s="103">
        <v>0.06</v>
      </c>
      <c r="U12" s="86">
        <v>9.1999999999999993</v>
      </c>
      <c r="V12" s="104">
        <v>0.23</v>
      </c>
      <c r="W12" s="86">
        <v>0.25</v>
      </c>
      <c r="X12" s="86">
        <v>277</v>
      </c>
      <c r="Y12" s="104">
        <v>160</v>
      </c>
      <c r="Z12" s="104">
        <v>31</v>
      </c>
      <c r="AA12" s="86">
        <v>1.52</v>
      </c>
      <c r="AB12" s="130">
        <v>18.96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7" customFormat="1" ht="15" customHeight="1">
      <c r="A13" s="8"/>
      <c r="B13" s="61"/>
      <c r="C13" s="16"/>
      <c r="L13" s="85">
        <v>337</v>
      </c>
      <c r="M13" s="36" t="s">
        <v>26</v>
      </c>
      <c r="N13" s="84" t="s">
        <v>36</v>
      </c>
      <c r="O13" s="85">
        <v>200</v>
      </c>
      <c r="P13" s="116">
        <v>13.1</v>
      </c>
      <c r="Q13" s="117">
        <v>18.100000000000001</v>
      </c>
      <c r="R13" s="117">
        <v>3.5</v>
      </c>
      <c r="S13" s="117">
        <v>249</v>
      </c>
      <c r="T13" s="117">
        <v>0.09</v>
      </c>
      <c r="U13" s="118">
        <v>0.47</v>
      </c>
      <c r="V13" s="118">
        <v>0.3</v>
      </c>
      <c r="W13" s="119">
        <v>0.7</v>
      </c>
      <c r="X13" s="117">
        <v>124</v>
      </c>
      <c r="Y13" s="117">
        <v>123</v>
      </c>
      <c r="Z13" s="119">
        <v>18.8</v>
      </c>
      <c r="AA13" s="117">
        <v>0.23</v>
      </c>
      <c r="AB13" s="130">
        <v>40.020000000000003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</row>
    <row r="14" spans="1:151" s="54" customFormat="1" ht="15" customHeight="1">
      <c r="A14" s="8"/>
      <c r="B14" s="56"/>
      <c r="C14" s="8"/>
      <c r="D14" s="7"/>
      <c r="E14" s="7"/>
      <c r="F14" s="7"/>
      <c r="G14" s="7"/>
      <c r="H14" s="7"/>
      <c r="I14" s="7"/>
      <c r="J14" s="7"/>
      <c r="K14" s="7"/>
      <c r="L14" s="85">
        <v>509</v>
      </c>
      <c r="M14" s="35" t="s">
        <v>33</v>
      </c>
      <c r="N14" s="82" t="s">
        <v>34</v>
      </c>
      <c r="O14" s="85">
        <v>200</v>
      </c>
      <c r="P14" s="85">
        <v>0.3</v>
      </c>
      <c r="Q14" s="85">
        <v>0.2</v>
      </c>
      <c r="R14" s="85">
        <v>25.1</v>
      </c>
      <c r="S14" s="85">
        <v>103</v>
      </c>
      <c r="T14" s="86">
        <v>0.01</v>
      </c>
      <c r="U14" s="104">
        <v>3.3</v>
      </c>
      <c r="V14" s="104">
        <v>0</v>
      </c>
      <c r="W14" s="86">
        <v>0.1</v>
      </c>
      <c r="X14" s="104">
        <v>11</v>
      </c>
      <c r="Y14" s="86">
        <v>7</v>
      </c>
      <c r="Z14" s="104">
        <v>5</v>
      </c>
      <c r="AA14" s="86">
        <v>1.2</v>
      </c>
      <c r="AB14" s="130">
        <v>6.48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</row>
    <row r="15" spans="1:151" s="7" customFormat="1" ht="15" customHeight="1">
      <c r="A15" s="8"/>
      <c r="B15" s="61"/>
      <c r="C15" s="16"/>
      <c r="L15" s="85">
        <v>108</v>
      </c>
      <c r="M15" s="35" t="s">
        <v>27</v>
      </c>
      <c r="N15" s="82" t="s">
        <v>5</v>
      </c>
      <c r="O15" s="85">
        <v>52.5</v>
      </c>
      <c r="P15" s="115">
        <v>4</v>
      </c>
      <c r="Q15" s="115">
        <v>0.42</v>
      </c>
      <c r="R15" s="115">
        <v>25</v>
      </c>
      <c r="S15" s="115">
        <v>123.3</v>
      </c>
      <c r="T15" s="115">
        <v>0.05</v>
      </c>
      <c r="U15" s="115">
        <v>0</v>
      </c>
      <c r="V15" s="115">
        <v>0</v>
      </c>
      <c r="W15" s="115">
        <v>0.56999999999999995</v>
      </c>
      <c r="X15" s="115">
        <v>10.5</v>
      </c>
      <c r="Y15" s="115">
        <v>34</v>
      </c>
      <c r="Z15" s="115">
        <v>7.35</v>
      </c>
      <c r="AA15" s="115">
        <v>0.6</v>
      </c>
      <c r="AB15" s="131">
        <v>2.73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7" customFormat="1" ht="15" customHeight="1">
      <c r="A16" s="8"/>
      <c r="B16" s="61"/>
      <c r="C16" s="16"/>
      <c r="L16" s="85">
        <v>109</v>
      </c>
      <c r="M16" s="35" t="s">
        <v>27</v>
      </c>
      <c r="N16" s="82" t="s">
        <v>4</v>
      </c>
      <c r="O16" s="85">
        <v>28</v>
      </c>
      <c r="P16" s="115">
        <v>1.85</v>
      </c>
      <c r="Q16" s="115">
        <v>0.33</v>
      </c>
      <c r="R16" s="115">
        <v>9.35</v>
      </c>
      <c r="S16" s="115">
        <v>49</v>
      </c>
      <c r="T16" s="129">
        <v>0.05</v>
      </c>
      <c r="U16" s="129">
        <v>0</v>
      </c>
      <c r="V16" s="129">
        <v>0</v>
      </c>
      <c r="W16" s="129">
        <v>0.39</v>
      </c>
      <c r="X16" s="129">
        <v>9.8000000000000007</v>
      </c>
      <c r="Y16" s="129">
        <v>44.2</v>
      </c>
      <c r="Z16" s="129">
        <v>13</v>
      </c>
      <c r="AA16" s="129">
        <v>1.0900000000000001</v>
      </c>
      <c r="AB16" s="130">
        <v>1.4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1:151" s="7" customFormat="1" ht="15" customHeight="1">
      <c r="A17" s="8"/>
      <c r="B17" s="61"/>
      <c r="C17" s="16"/>
      <c r="L17" s="85">
        <v>112</v>
      </c>
      <c r="M17" s="66" t="s">
        <v>44</v>
      </c>
      <c r="N17" s="82" t="s">
        <v>43</v>
      </c>
      <c r="O17" s="87">
        <v>100</v>
      </c>
      <c r="P17" s="108">
        <v>0</v>
      </c>
      <c r="Q17" s="108">
        <v>0.5</v>
      </c>
      <c r="R17" s="108">
        <v>21</v>
      </c>
      <c r="S17" s="87">
        <v>64</v>
      </c>
      <c r="T17" s="103">
        <v>0.04</v>
      </c>
      <c r="U17" s="111">
        <v>10</v>
      </c>
      <c r="V17" s="107">
        <v>0</v>
      </c>
      <c r="W17" s="103">
        <v>0.4</v>
      </c>
      <c r="X17" s="111">
        <v>8</v>
      </c>
      <c r="Y17" s="104">
        <v>28</v>
      </c>
      <c r="Z17" s="104">
        <v>42</v>
      </c>
      <c r="AA17" s="86">
        <v>0.6</v>
      </c>
      <c r="AB17" s="130">
        <v>5.15</v>
      </c>
      <c r="AG17" s="55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1:151" s="7" customFormat="1" ht="15" customHeight="1">
      <c r="A18" s="8"/>
      <c r="B18" s="61"/>
      <c r="C18" s="16"/>
      <c r="L18" s="33"/>
      <c r="M18" s="66"/>
      <c r="N18" s="33"/>
      <c r="O18" s="133"/>
      <c r="P18" s="138"/>
      <c r="Q18" s="32"/>
      <c r="R18" s="133"/>
      <c r="S18" s="133"/>
      <c r="T18" s="134"/>
      <c r="U18" s="135"/>
      <c r="V18" s="136"/>
      <c r="W18" s="134"/>
      <c r="X18" s="135"/>
      <c r="Y18" s="137"/>
      <c r="Z18" s="137"/>
      <c r="AA18" s="34"/>
      <c r="AB18" s="128"/>
      <c r="AG18" s="55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92" customFormat="1" ht="15" customHeight="1">
      <c r="A19" s="89"/>
      <c r="B19" s="90"/>
      <c r="C19" s="91"/>
      <c r="L19" s="93"/>
      <c r="M19" s="93"/>
      <c r="N19" s="94" t="s">
        <v>6</v>
      </c>
      <c r="O19" s="109">
        <f>SUM(O11:O17)</f>
        <v>890.5</v>
      </c>
      <c r="P19" s="110">
        <f t="shared" ref="P19:R19" si="0">SUM(P11:P17)</f>
        <v>22.750000000000004</v>
      </c>
      <c r="Q19" s="110">
        <f t="shared" si="0"/>
        <v>24.006</v>
      </c>
      <c r="R19" s="110">
        <f t="shared" si="0"/>
        <v>98.07</v>
      </c>
      <c r="S19" s="110">
        <f>SUM(S11:S17)</f>
        <v>801.3</v>
      </c>
      <c r="T19" s="110">
        <f t="shared" ref="T19:AA19" si="1">SUM(T11:T17)</f>
        <v>0.30599999999999999</v>
      </c>
      <c r="U19" s="110">
        <f t="shared" si="1"/>
        <v>31.97</v>
      </c>
      <c r="V19" s="110">
        <f t="shared" si="1"/>
        <v>0.53</v>
      </c>
      <c r="W19" s="110">
        <f t="shared" si="1"/>
        <v>2.83</v>
      </c>
      <c r="X19" s="110">
        <f t="shared" si="1"/>
        <v>446.3</v>
      </c>
      <c r="Y19" s="110">
        <f t="shared" si="1"/>
        <v>417.2</v>
      </c>
      <c r="Z19" s="110">
        <f t="shared" si="1"/>
        <v>126.14999999999999</v>
      </c>
      <c r="AA19" s="110">
        <f t="shared" si="1"/>
        <v>5.7199999999999989</v>
      </c>
      <c r="AB19" s="139">
        <f>SUM(AB11:AB17)</f>
        <v>81.140000000000015</v>
      </c>
      <c r="AG19" s="95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</row>
    <row r="20" spans="1:151" s="7" customFormat="1" ht="15" customHeight="1">
      <c r="A20" s="8"/>
      <c r="B20" s="57"/>
      <c r="C20" s="8"/>
      <c r="L20" s="65"/>
      <c r="M20" s="65"/>
      <c r="N20" s="1"/>
      <c r="O20" s="65"/>
      <c r="P20" s="140"/>
      <c r="Q20" s="140"/>
      <c r="R20" s="140"/>
      <c r="S20" s="132"/>
      <c r="T20" s="140"/>
      <c r="U20" s="140"/>
      <c r="V20" s="140"/>
      <c r="W20" s="140"/>
      <c r="X20" s="140"/>
      <c r="Y20" s="140"/>
      <c r="Z20" s="140"/>
      <c r="AA20" s="140"/>
      <c r="AB20" s="14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0"/>
      <c r="C21" s="58"/>
      <c r="D21" s="59"/>
      <c r="E21" s="59"/>
      <c r="F21" s="59"/>
      <c r="G21" s="59"/>
      <c r="H21" s="59"/>
      <c r="I21" s="59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0"/>
      <c r="C22" s="58"/>
      <c r="D22" s="59"/>
      <c r="E22" s="59"/>
      <c r="F22" s="59"/>
      <c r="G22" s="59"/>
      <c r="H22" s="59"/>
      <c r="I22" s="59"/>
      <c r="AG22" s="5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0"/>
      <c r="C23" s="58"/>
      <c r="D23" s="59"/>
      <c r="E23" s="59"/>
      <c r="F23" s="59"/>
      <c r="G23" s="59"/>
      <c r="H23" s="59"/>
      <c r="I23" s="5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59"/>
      <c r="C24" s="58"/>
      <c r="D24" s="59"/>
      <c r="E24" s="59"/>
      <c r="F24" s="59"/>
      <c r="G24" s="59"/>
      <c r="H24" s="59"/>
      <c r="I24" s="59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6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6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O33" s="6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6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4"/>
      <c r="C393" s="1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B10:B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2022-01-24T06:16:20Z</dcterms:modified>
</cp:coreProperties>
</file>