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859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N6" i="1" l="1"/>
  <c r="Q6" i="1" s="1"/>
  <c r="N7" i="1"/>
  <c r="Q7" i="1" s="1"/>
  <c r="N8" i="1"/>
  <c r="N9" i="1"/>
  <c r="Q9" i="1" s="1"/>
  <c r="N10" i="1"/>
  <c r="N11" i="1"/>
  <c r="N12" i="1"/>
  <c r="N13" i="1"/>
  <c r="Q13" i="1" s="1"/>
  <c r="N14" i="1"/>
  <c r="Q14" i="1" s="1"/>
  <c r="N15" i="1"/>
  <c r="N16" i="1"/>
  <c r="N17" i="1"/>
  <c r="N18" i="1"/>
  <c r="Q18" i="1" s="1"/>
  <c r="N19" i="1"/>
  <c r="Q19" i="1" s="1"/>
  <c r="N20" i="1"/>
  <c r="Q20" i="1" s="1"/>
  <c r="N21" i="1"/>
  <c r="Q21" i="1" s="1"/>
  <c r="N22" i="1"/>
  <c r="Q22" i="1" s="1"/>
  <c r="N23" i="1"/>
  <c r="Q23" i="1" s="1"/>
  <c r="N24" i="1"/>
  <c r="Q24" i="1" s="1"/>
  <c r="N25" i="1"/>
  <c r="N26" i="1"/>
  <c r="Q26" i="1" s="1"/>
  <c r="N27" i="1"/>
  <c r="Q27" i="1" s="1"/>
  <c r="N28" i="1"/>
  <c r="Q28" i="1" s="1"/>
  <c r="N29" i="1"/>
  <c r="Q29" i="1" s="1"/>
  <c r="N30" i="1"/>
  <c r="Q30" i="1" s="1"/>
  <c r="N31" i="1"/>
  <c r="N32" i="1"/>
  <c r="Q32" i="1" s="1"/>
  <c r="N5" i="1"/>
  <c r="Q5" i="1" s="1"/>
</calcChain>
</file>

<file path=xl/sharedStrings.xml><?xml version="1.0" encoding="utf-8"?>
<sst xmlns="http://schemas.openxmlformats.org/spreadsheetml/2006/main" count="68" uniqueCount="57">
  <si>
    <t>№ п/п</t>
  </si>
  <si>
    <t>Наименование продуктов</t>
  </si>
  <si>
    <t>1.</t>
  </si>
  <si>
    <t>Хлеб  ржаной  (ржано-пшеничный)</t>
  </si>
  <si>
    <t>2.</t>
  </si>
  <si>
    <t>Хлеб  пшеничный</t>
  </si>
  <si>
    <t>3.</t>
  </si>
  <si>
    <t>Мука  пшеничная</t>
  </si>
  <si>
    <t>4.</t>
  </si>
  <si>
    <t>Крупы,  бобовые</t>
  </si>
  <si>
    <t>5.</t>
  </si>
  <si>
    <t>Макаронные  изделия</t>
  </si>
  <si>
    <t>6.</t>
  </si>
  <si>
    <t>Картофель</t>
  </si>
  <si>
    <t>7.</t>
  </si>
  <si>
    <t>Овощи  свежие,  зелень</t>
  </si>
  <si>
    <t>Фрукты  (плоды)  свежие</t>
  </si>
  <si>
    <t>9.</t>
  </si>
  <si>
    <t>10.</t>
  </si>
  <si>
    <t>11.</t>
  </si>
  <si>
    <t>12.</t>
  </si>
  <si>
    <t>13.</t>
  </si>
  <si>
    <t>Рыба-филе</t>
  </si>
  <si>
    <t>14.</t>
  </si>
  <si>
    <t>15.</t>
  </si>
  <si>
    <t>16.</t>
  </si>
  <si>
    <t>17.</t>
  </si>
  <si>
    <t>Сыр</t>
  </si>
  <si>
    <t>18.</t>
  </si>
  <si>
    <t>Масло  сливочное</t>
  </si>
  <si>
    <t>Масло  растительное</t>
  </si>
  <si>
    <t>21.</t>
  </si>
  <si>
    <t>Яйцо  диетическое</t>
  </si>
  <si>
    <t>22.</t>
  </si>
  <si>
    <t xml:space="preserve">Сахар </t>
  </si>
  <si>
    <t>23.</t>
  </si>
  <si>
    <t>Кондитерские  изделия</t>
  </si>
  <si>
    <t>24.</t>
  </si>
  <si>
    <t>Чай</t>
  </si>
  <si>
    <t>25.</t>
  </si>
  <si>
    <t xml:space="preserve">Какао </t>
  </si>
  <si>
    <t>Дрожжи  хлебопекарные</t>
  </si>
  <si>
    <t>Субпродукты (печень)</t>
  </si>
  <si>
    <t xml:space="preserve">Соль </t>
  </si>
  <si>
    <t>Норма 35% от суточной нормы</t>
  </si>
  <si>
    <t>Фрукты  (плоды)  сухие</t>
  </si>
  <si>
    <t>Соки  плодоовощные,фруктовые</t>
  </si>
  <si>
    <t>Мясо  жилованное   1 кат.</t>
  </si>
  <si>
    <t>Молоко (доля жира  2,5%,  3,2%)</t>
  </si>
  <si>
    <t>Творог ( доля жира не более  9%)</t>
  </si>
  <si>
    <t>Сметана (доля жира не более 15%)</t>
  </si>
  <si>
    <t>Кисломолочная пищевая прод.</t>
  </si>
  <si>
    <t xml:space="preserve">Цыплята  1  категории  потрошён. </t>
  </si>
  <si>
    <t>Фактическая  за 10 дней в среднем</t>
  </si>
  <si>
    <t xml:space="preserve"> Для таблицыстоимости ти питан. с  учетом отходн.</t>
  </si>
  <si>
    <t>ис.</t>
  </si>
  <si>
    <r>
      <t xml:space="preserve">НАКОПИТЕЛЬНАЯ ВЕДОМОСТЬ РАСХОДА ПРОДУКТОВ </t>
    </r>
    <r>
      <rPr>
        <b/>
        <u/>
        <sz val="11"/>
        <color theme="1"/>
        <rFont val="Calibri"/>
        <family val="2"/>
        <charset val="204"/>
        <scheme val="minor"/>
      </rPr>
      <t>ОБЕД   35%</t>
    </r>
    <r>
      <rPr>
        <b/>
        <sz val="11"/>
        <color theme="1"/>
        <rFont val="Calibri"/>
        <family val="2"/>
        <charset val="204"/>
        <scheme val="minor"/>
      </rPr>
      <t xml:space="preserve"> ДЛЯ ДЕТЕЙ  С 12 ЛЕТ И СТАРШЕ СЕЗОН: ЗИМА-ВЕСНА.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</si>
</sst>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T5" sqref="T5"/>
    </sheetView>
  </sheetViews>
  <sheetFormatPr defaultRowHeight="15" x14ac:dyDescent="0.25"/>
  <cols>
    <col min="1" max="1" width="5.85546875" style="1" customWidth="1"/>
    <col min="2" max="2" width="29.140625" customWidth="1"/>
    <col min="3" max="3" width="7.7109375" customWidth="1"/>
    <col min="4" max="14" width="7.28515625" customWidth="1"/>
    <col min="15" max="15" width="7.28515625" style="16" customWidth="1"/>
    <col min="16" max="17" width="7.28515625" customWidth="1"/>
  </cols>
  <sheetData>
    <row r="1" spans="1:18" ht="15" customHeight="1" x14ac:dyDescent="0.25">
      <c r="A1" s="19" t="s">
        <v>56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0"/>
      <c r="P1" s="9"/>
    </row>
    <row r="2" spans="1:18" ht="9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0"/>
      <c r="P2" s="9"/>
    </row>
    <row r="3" spans="1:18" ht="15" hidden="1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0"/>
      <c r="P3" s="10"/>
    </row>
    <row r="4" spans="1:18" ht="71.25" customHeight="1" x14ac:dyDescent="0.25">
      <c r="A4" s="3" t="s">
        <v>0</v>
      </c>
      <c r="B4" s="2" t="s">
        <v>1</v>
      </c>
      <c r="C4" s="6" t="s">
        <v>44</v>
      </c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6" t="s">
        <v>53</v>
      </c>
      <c r="O4" s="14"/>
      <c r="P4" s="12"/>
      <c r="Q4" s="7" t="s">
        <v>54</v>
      </c>
    </row>
    <row r="5" spans="1:18" ht="14.1" customHeight="1" x14ac:dyDescent="0.25">
      <c r="A5" s="4" t="s">
        <v>2</v>
      </c>
      <c r="B5" s="5" t="s">
        <v>3</v>
      </c>
      <c r="C5" s="8">
        <v>42</v>
      </c>
      <c r="D5" s="8">
        <v>40</v>
      </c>
      <c r="E5" s="8">
        <v>40</v>
      </c>
      <c r="F5" s="8">
        <v>40</v>
      </c>
      <c r="G5" s="8">
        <v>40</v>
      </c>
      <c r="H5" s="8">
        <v>40</v>
      </c>
      <c r="I5" s="8">
        <v>30</v>
      </c>
      <c r="J5" s="8">
        <v>40</v>
      </c>
      <c r="K5" s="8">
        <v>30</v>
      </c>
      <c r="L5" s="8">
        <v>30</v>
      </c>
      <c r="M5" s="8">
        <v>30</v>
      </c>
      <c r="N5" s="8">
        <f>SUM(D5:M5)</f>
        <v>360</v>
      </c>
      <c r="O5" s="15"/>
      <c r="P5" s="13"/>
      <c r="Q5" s="8">
        <f>N5/10</f>
        <v>36</v>
      </c>
      <c r="R5" t="s">
        <v>55</v>
      </c>
    </row>
    <row r="6" spans="1:18" ht="14.1" customHeight="1" x14ac:dyDescent="0.25">
      <c r="A6" s="4" t="s">
        <v>4</v>
      </c>
      <c r="B6" s="5" t="s">
        <v>5</v>
      </c>
      <c r="C6" s="8">
        <v>70</v>
      </c>
      <c r="D6" s="8">
        <v>70</v>
      </c>
      <c r="E6" s="8">
        <v>70</v>
      </c>
      <c r="F6" s="8">
        <v>70</v>
      </c>
      <c r="G6" s="8">
        <v>70</v>
      </c>
      <c r="H6" s="8">
        <v>70</v>
      </c>
      <c r="I6" s="8">
        <v>70</v>
      </c>
      <c r="J6" s="8">
        <v>70</v>
      </c>
      <c r="K6" s="8">
        <v>70</v>
      </c>
      <c r="L6" s="8">
        <v>50</v>
      </c>
      <c r="M6" s="8">
        <v>50</v>
      </c>
      <c r="N6" s="8">
        <f t="shared" ref="N6:N32" si="0">SUM(D6:M6)</f>
        <v>660</v>
      </c>
      <c r="O6" s="15"/>
      <c r="P6" s="13"/>
      <c r="Q6" s="8">
        <f t="shared" ref="Q6:Q32" si="1">N6/10</f>
        <v>66</v>
      </c>
      <c r="R6" t="s">
        <v>55</v>
      </c>
    </row>
    <row r="7" spans="1:18" ht="14.1" customHeight="1" x14ac:dyDescent="0.25">
      <c r="A7" s="4" t="s">
        <v>6</v>
      </c>
      <c r="B7" s="5" t="s">
        <v>7</v>
      </c>
      <c r="C7" s="8">
        <v>7</v>
      </c>
      <c r="D7" s="8"/>
      <c r="E7" s="8">
        <v>3</v>
      </c>
      <c r="F7" s="8"/>
      <c r="G7" s="8">
        <v>3</v>
      </c>
      <c r="H7" s="8"/>
      <c r="I7" s="8">
        <v>3</v>
      </c>
      <c r="J7" s="8"/>
      <c r="K7" s="8"/>
      <c r="L7" s="8"/>
      <c r="M7" s="8">
        <v>10.1</v>
      </c>
      <c r="N7" s="8">
        <f t="shared" si="0"/>
        <v>19.100000000000001</v>
      </c>
      <c r="O7" s="15"/>
      <c r="P7" s="13"/>
      <c r="Q7" s="8">
        <f t="shared" si="1"/>
        <v>1.9100000000000001</v>
      </c>
      <c r="R7" t="s">
        <v>55</v>
      </c>
    </row>
    <row r="8" spans="1:18" ht="14.1" customHeight="1" x14ac:dyDescent="0.25">
      <c r="A8" s="4" t="s">
        <v>8</v>
      </c>
      <c r="B8" s="5" t="s">
        <v>9</v>
      </c>
      <c r="C8" s="8">
        <v>17.5</v>
      </c>
      <c r="D8" s="8">
        <v>58.8</v>
      </c>
      <c r="E8" s="8">
        <v>20</v>
      </c>
      <c r="F8" s="8"/>
      <c r="G8" s="8">
        <v>20</v>
      </c>
      <c r="H8" s="8">
        <v>64.5</v>
      </c>
      <c r="I8" s="8">
        <v>20</v>
      </c>
      <c r="J8" s="8">
        <v>6</v>
      </c>
      <c r="K8" s="8">
        <v>82</v>
      </c>
      <c r="L8" s="8">
        <v>63.5</v>
      </c>
      <c r="M8" s="8">
        <v>9</v>
      </c>
      <c r="N8" s="8">
        <f t="shared" si="0"/>
        <v>343.8</v>
      </c>
      <c r="O8" s="15"/>
      <c r="P8" s="13"/>
      <c r="Q8" s="8">
        <v>34.4</v>
      </c>
      <c r="R8" t="s">
        <v>55</v>
      </c>
    </row>
    <row r="9" spans="1:18" ht="14.1" customHeight="1" x14ac:dyDescent="0.25">
      <c r="A9" s="4" t="s">
        <v>10</v>
      </c>
      <c r="B9" s="5" t="s">
        <v>11</v>
      </c>
      <c r="C9" s="8">
        <v>7</v>
      </c>
      <c r="D9" s="8">
        <v>10</v>
      </c>
      <c r="E9" s="8"/>
      <c r="F9" s="8"/>
      <c r="G9" s="8"/>
      <c r="H9" s="8"/>
      <c r="I9" s="8">
        <v>61</v>
      </c>
      <c r="J9" s="8"/>
      <c r="K9" s="8"/>
      <c r="L9" s="8"/>
      <c r="M9" s="8"/>
      <c r="N9" s="8">
        <f t="shared" si="0"/>
        <v>71</v>
      </c>
      <c r="O9" s="15"/>
      <c r="P9" s="13"/>
      <c r="Q9" s="8">
        <f t="shared" si="1"/>
        <v>7.1</v>
      </c>
      <c r="R9" t="s">
        <v>55</v>
      </c>
    </row>
    <row r="10" spans="1:18" ht="14.1" customHeight="1" x14ac:dyDescent="0.25">
      <c r="A10" s="4" t="s">
        <v>12</v>
      </c>
      <c r="B10" s="5" t="s">
        <v>13</v>
      </c>
      <c r="C10" s="8">
        <v>65.45</v>
      </c>
      <c r="D10" s="8">
        <v>75</v>
      </c>
      <c r="E10" s="8">
        <v>62.5</v>
      </c>
      <c r="F10" s="8">
        <v>154.5</v>
      </c>
      <c r="G10" s="8">
        <v>180</v>
      </c>
      <c r="H10" s="8">
        <v>43</v>
      </c>
      <c r="I10" s="8">
        <v>75</v>
      </c>
      <c r="J10" s="8">
        <v>190</v>
      </c>
      <c r="K10" s="8">
        <v>75</v>
      </c>
      <c r="L10" s="8">
        <v>62.5</v>
      </c>
      <c r="M10" s="8">
        <v>170</v>
      </c>
      <c r="N10" s="8">
        <f t="shared" si="0"/>
        <v>1087.5</v>
      </c>
      <c r="O10" s="15"/>
      <c r="P10" s="13"/>
      <c r="Q10" s="8">
        <v>141.38</v>
      </c>
      <c r="R10" t="s">
        <v>55</v>
      </c>
    </row>
    <row r="11" spans="1:18" ht="14.1" customHeight="1" x14ac:dyDescent="0.25">
      <c r="A11" s="4" t="s">
        <v>14</v>
      </c>
      <c r="B11" s="5" t="s">
        <v>15</v>
      </c>
      <c r="C11" s="8">
        <v>112</v>
      </c>
      <c r="D11" s="8">
        <v>135</v>
      </c>
      <c r="E11" s="8">
        <v>127</v>
      </c>
      <c r="F11" s="8">
        <v>159</v>
      </c>
      <c r="G11" s="8">
        <v>57</v>
      </c>
      <c r="H11" s="8">
        <v>211</v>
      </c>
      <c r="I11" s="8">
        <v>115</v>
      </c>
      <c r="J11" s="8">
        <v>264.5</v>
      </c>
      <c r="K11" s="8">
        <v>127</v>
      </c>
      <c r="L11" s="8">
        <v>135</v>
      </c>
      <c r="M11" s="8">
        <v>261</v>
      </c>
      <c r="N11" s="8">
        <f t="shared" si="0"/>
        <v>1591.5</v>
      </c>
      <c r="O11" s="15"/>
      <c r="P11" s="13"/>
      <c r="Q11" s="8">
        <v>190.1</v>
      </c>
      <c r="R11" t="s">
        <v>55</v>
      </c>
    </row>
    <row r="12" spans="1:18" ht="14.1" customHeight="1" x14ac:dyDescent="0.25">
      <c r="A12" s="4">
        <v>8</v>
      </c>
      <c r="B12" s="5" t="s">
        <v>16</v>
      </c>
      <c r="C12" s="8">
        <v>64.75</v>
      </c>
      <c r="D12" s="8"/>
      <c r="E12" s="8">
        <v>140</v>
      </c>
      <c r="F12" s="8">
        <v>7</v>
      </c>
      <c r="G12" s="8">
        <v>40</v>
      </c>
      <c r="H12" s="8">
        <v>107</v>
      </c>
      <c r="I12" s="8">
        <v>7</v>
      </c>
      <c r="J12" s="8">
        <v>140</v>
      </c>
      <c r="K12" s="8">
        <v>100</v>
      </c>
      <c r="L12" s="8"/>
      <c r="M12" s="8">
        <v>40</v>
      </c>
      <c r="N12" s="8">
        <f t="shared" si="0"/>
        <v>581</v>
      </c>
      <c r="O12" s="15"/>
      <c r="P12" s="13"/>
      <c r="Q12" s="8">
        <v>59.8</v>
      </c>
      <c r="R12" t="s">
        <v>55</v>
      </c>
    </row>
    <row r="13" spans="1:18" ht="14.1" customHeight="1" x14ac:dyDescent="0.25">
      <c r="A13" s="4" t="s">
        <v>17</v>
      </c>
      <c r="B13" s="5" t="s">
        <v>45</v>
      </c>
      <c r="C13" s="8">
        <v>7</v>
      </c>
      <c r="D13" s="8">
        <v>37.5</v>
      </c>
      <c r="E13" s="8"/>
      <c r="F13" s="8"/>
      <c r="G13" s="8"/>
      <c r="H13" s="8"/>
      <c r="I13" s="8"/>
      <c r="J13" s="8"/>
      <c r="K13" s="8">
        <v>25</v>
      </c>
      <c r="L13" s="8">
        <v>37.5</v>
      </c>
      <c r="M13" s="8"/>
      <c r="N13" s="8">
        <f t="shared" si="0"/>
        <v>100</v>
      </c>
      <c r="O13" s="15"/>
      <c r="P13" s="13"/>
      <c r="Q13" s="8">
        <f t="shared" si="1"/>
        <v>10</v>
      </c>
      <c r="R13" t="s">
        <v>55</v>
      </c>
    </row>
    <row r="14" spans="1:18" ht="14.1" customHeight="1" x14ac:dyDescent="0.25">
      <c r="A14" s="4" t="s">
        <v>18</v>
      </c>
      <c r="B14" s="5" t="s">
        <v>46</v>
      </c>
      <c r="C14" s="8">
        <v>70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f t="shared" si="0"/>
        <v>0</v>
      </c>
      <c r="O14" s="15"/>
      <c r="P14" s="13"/>
      <c r="Q14" s="8">
        <f t="shared" si="1"/>
        <v>0</v>
      </c>
    </row>
    <row r="15" spans="1:18" ht="14.1" customHeight="1" x14ac:dyDescent="0.25">
      <c r="A15" s="4" t="s">
        <v>19</v>
      </c>
      <c r="B15" s="5" t="s">
        <v>47</v>
      </c>
      <c r="C15" s="8">
        <v>27.3</v>
      </c>
      <c r="D15" s="8"/>
      <c r="E15" s="8">
        <v>80</v>
      </c>
      <c r="F15" s="8"/>
      <c r="G15" s="8"/>
      <c r="H15" s="8"/>
      <c r="I15" s="8"/>
      <c r="J15" s="8">
        <v>72</v>
      </c>
      <c r="K15" s="8">
        <v>80</v>
      </c>
      <c r="L15" s="8"/>
      <c r="M15" s="8">
        <v>72</v>
      </c>
      <c r="N15" s="8">
        <f t="shared" si="0"/>
        <v>304</v>
      </c>
      <c r="O15" s="15"/>
      <c r="P15" s="13"/>
      <c r="Q15" s="8">
        <v>39.700000000000003</v>
      </c>
      <c r="R15" t="s">
        <v>55</v>
      </c>
    </row>
    <row r="16" spans="1:18" ht="14.1" customHeight="1" x14ac:dyDescent="0.25">
      <c r="A16" s="4" t="s">
        <v>20</v>
      </c>
      <c r="B16" s="5" t="s">
        <v>52</v>
      </c>
      <c r="C16" s="8">
        <v>18.55</v>
      </c>
      <c r="D16" s="8">
        <v>90</v>
      </c>
      <c r="E16" s="8"/>
      <c r="F16" s="8"/>
      <c r="G16" s="8">
        <v>70</v>
      </c>
      <c r="H16" s="8"/>
      <c r="I16" s="8"/>
      <c r="J16" s="8"/>
      <c r="K16" s="8"/>
      <c r="L16" s="8">
        <v>90</v>
      </c>
      <c r="M16" s="8"/>
      <c r="N16" s="8">
        <f t="shared" si="0"/>
        <v>250</v>
      </c>
      <c r="O16" s="15"/>
      <c r="P16" s="13"/>
      <c r="Q16" s="8">
        <v>64.67</v>
      </c>
      <c r="R16" t="s">
        <v>55</v>
      </c>
    </row>
    <row r="17" spans="1:18" ht="14.1" customHeight="1" x14ac:dyDescent="0.25">
      <c r="A17" s="4" t="s">
        <v>21</v>
      </c>
      <c r="B17" s="5" t="s">
        <v>22</v>
      </c>
      <c r="C17" s="8">
        <v>26.95</v>
      </c>
      <c r="D17" s="8"/>
      <c r="E17" s="8"/>
      <c r="F17" s="8">
        <v>105</v>
      </c>
      <c r="G17" s="8"/>
      <c r="H17" s="8">
        <v>90</v>
      </c>
      <c r="I17" s="8"/>
      <c r="J17" s="8"/>
      <c r="K17" s="8"/>
      <c r="L17" s="8"/>
      <c r="M17" s="8"/>
      <c r="N17" s="8">
        <f t="shared" si="0"/>
        <v>195</v>
      </c>
      <c r="O17" s="15"/>
      <c r="P17" s="13"/>
      <c r="Q17" s="8">
        <v>26.3</v>
      </c>
      <c r="R17" t="s">
        <v>55</v>
      </c>
    </row>
    <row r="18" spans="1:18" ht="14.1" customHeight="1" x14ac:dyDescent="0.25">
      <c r="A18" s="4" t="s">
        <v>23</v>
      </c>
      <c r="B18" s="5" t="s">
        <v>51</v>
      </c>
      <c r="C18" s="8">
        <v>63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f t="shared" si="0"/>
        <v>0</v>
      </c>
      <c r="O18" s="15"/>
      <c r="P18" s="13"/>
      <c r="Q18" s="8">
        <f t="shared" si="1"/>
        <v>0</v>
      </c>
    </row>
    <row r="19" spans="1:18" ht="14.1" customHeight="1" x14ac:dyDescent="0.25">
      <c r="A19" s="4" t="s">
        <v>24</v>
      </c>
      <c r="B19" s="5" t="s">
        <v>48</v>
      </c>
      <c r="C19" s="8">
        <v>12.25</v>
      </c>
      <c r="D19" s="8"/>
      <c r="E19" s="8">
        <v>55</v>
      </c>
      <c r="F19" s="8">
        <v>33</v>
      </c>
      <c r="G19" s="8">
        <v>13</v>
      </c>
      <c r="H19" s="8"/>
      <c r="I19" s="8"/>
      <c r="J19" s="8">
        <v>25</v>
      </c>
      <c r="K19" s="8"/>
      <c r="L19" s="8"/>
      <c r="M19" s="8"/>
      <c r="N19" s="8">
        <f t="shared" si="0"/>
        <v>126</v>
      </c>
      <c r="O19" s="15"/>
      <c r="P19" s="13"/>
      <c r="Q19" s="8">
        <f t="shared" si="1"/>
        <v>12.6</v>
      </c>
      <c r="R19" s="17"/>
    </row>
    <row r="20" spans="1:18" ht="14.1" customHeight="1" x14ac:dyDescent="0.25">
      <c r="A20" s="4" t="s">
        <v>25</v>
      </c>
      <c r="B20" s="5" t="s">
        <v>49</v>
      </c>
      <c r="C20" s="8">
        <v>21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 t="shared" si="0"/>
        <v>0</v>
      </c>
      <c r="O20" s="15"/>
      <c r="P20" s="13"/>
      <c r="Q20" s="8">
        <f t="shared" si="1"/>
        <v>0</v>
      </c>
      <c r="R20" s="17"/>
    </row>
    <row r="21" spans="1:18" ht="14.1" customHeight="1" x14ac:dyDescent="0.25">
      <c r="A21" s="4" t="s">
        <v>26</v>
      </c>
      <c r="B21" s="5" t="s">
        <v>27</v>
      </c>
      <c r="C21" s="8">
        <v>5.25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f t="shared" si="0"/>
        <v>0</v>
      </c>
      <c r="O21" s="15"/>
      <c r="P21" s="13"/>
      <c r="Q21" s="8">
        <f t="shared" si="1"/>
        <v>0</v>
      </c>
      <c r="R21" s="17"/>
    </row>
    <row r="22" spans="1:18" ht="14.1" customHeight="1" x14ac:dyDescent="0.25">
      <c r="A22" s="4" t="s">
        <v>28</v>
      </c>
      <c r="B22" s="5" t="s">
        <v>50</v>
      </c>
      <c r="C22" s="8">
        <v>3.5</v>
      </c>
      <c r="D22" s="8"/>
      <c r="E22" s="8"/>
      <c r="F22" s="8"/>
      <c r="G22" s="8"/>
      <c r="H22" s="8">
        <v>2.5</v>
      </c>
      <c r="I22" s="8">
        <v>25</v>
      </c>
      <c r="J22" s="8">
        <v>10</v>
      </c>
      <c r="K22" s="8"/>
      <c r="L22" s="8"/>
      <c r="M22" s="8">
        <v>10</v>
      </c>
      <c r="N22" s="8">
        <f t="shared" si="0"/>
        <v>47.5</v>
      </c>
      <c r="O22" s="15"/>
      <c r="P22" s="13"/>
      <c r="Q22" s="8">
        <f t="shared" si="1"/>
        <v>4.75</v>
      </c>
      <c r="R22" s="17"/>
    </row>
    <row r="23" spans="1:18" ht="14.1" customHeight="1" x14ac:dyDescent="0.25">
      <c r="A23" s="4">
        <v>19</v>
      </c>
      <c r="B23" s="5" t="s">
        <v>29</v>
      </c>
      <c r="C23" s="8">
        <v>12.25</v>
      </c>
      <c r="D23" s="8"/>
      <c r="E23" s="8">
        <v>10</v>
      </c>
      <c r="F23" s="8">
        <v>8</v>
      </c>
      <c r="G23" s="8"/>
      <c r="H23" s="8">
        <v>8</v>
      </c>
      <c r="I23" s="8">
        <v>10</v>
      </c>
      <c r="J23" s="8">
        <v>8</v>
      </c>
      <c r="K23" s="8">
        <v>9</v>
      </c>
      <c r="L23" s="8"/>
      <c r="M23" s="8">
        <v>7</v>
      </c>
      <c r="N23" s="8">
        <f t="shared" si="0"/>
        <v>60</v>
      </c>
      <c r="O23" s="15"/>
      <c r="P23" s="13"/>
      <c r="Q23" s="8">
        <f t="shared" si="1"/>
        <v>6</v>
      </c>
      <c r="R23" s="17"/>
    </row>
    <row r="24" spans="1:18" ht="14.1" customHeight="1" x14ac:dyDescent="0.25">
      <c r="A24" s="4">
        <v>20</v>
      </c>
      <c r="B24" s="5" t="s">
        <v>30</v>
      </c>
      <c r="C24" s="8">
        <v>6.3</v>
      </c>
      <c r="D24" s="8">
        <v>15</v>
      </c>
      <c r="E24" s="8">
        <v>10</v>
      </c>
      <c r="F24" s="8">
        <v>9</v>
      </c>
      <c r="G24" s="8">
        <v>11</v>
      </c>
      <c r="H24" s="8">
        <v>8</v>
      </c>
      <c r="I24" s="8"/>
      <c r="J24" s="8">
        <v>5</v>
      </c>
      <c r="K24" s="8">
        <v>5</v>
      </c>
      <c r="L24" s="8">
        <v>13</v>
      </c>
      <c r="M24" s="8">
        <v>5</v>
      </c>
      <c r="N24" s="8">
        <f t="shared" si="0"/>
        <v>81</v>
      </c>
      <c r="O24" s="15"/>
      <c r="P24" s="13"/>
      <c r="Q24" s="8">
        <f t="shared" si="1"/>
        <v>8.1</v>
      </c>
      <c r="R24" s="17"/>
    </row>
    <row r="25" spans="1:18" ht="14.1" customHeight="1" x14ac:dyDescent="0.25">
      <c r="A25" s="4" t="s">
        <v>31</v>
      </c>
      <c r="B25" s="5" t="s">
        <v>32</v>
      </c>
      <c r="C25" s="8">
        <v>40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>
        <f t="shared" si="0"/>
        <v>0</v>
      </c>
      <c r="O25" s="15"/>
      <c r="P25" s="13"/>
      <c r="Q25" s="8">
        <v>0</v>
      </c>
      <c r="R25" s="17"/>
    </row>
    <row r="26" spans="1:18" ht="14.1" customHeight="1" x14ac:dyDescent="0.25">
      <c r="A26" s="4" t="s">
        <v>33</v>
      </c>
      <c r="B26" s="5" t="s">
        <v>34</v>
      </c>
      <c r="C26" s="8">
        <v>12.25</v>
      </c>
      <c r="D26" s="8">
        <v>10</v>
      </c>
      <c r="E26" s="8">
        <v>10</v>
      </c>
      <c r="F26" s="8">
        <v>10</v>
      </c>
      <c r="G26" s="8">
        <v>10</v>
      </c>
      <c r="H26" s="8">
        <v>12</v>
      </c>
      <c r="I26" s="8">
        <v>10</v>
      </c>
      <c r="J26" s="8">
        <v>12</v>
      </c>
      <c r="K26" s="8">
        <v>10</v>
      </c>
      <c r="L26" s="8">
        <v>10</v>
      </c>
      <c r="M26" s="8">
        <v>12</v>
      </c>
      <c r="N26" s="8">
        <f t="shared" si="0"/>
        <v>106</v>
      </c>
      <c r="O26" s="15"/>
      <c r="P26" s="13"/>
      <c r="Q26" s="8">
        <f t="shared" si="1"/>
        <v>10.6</v>
      </c>
    </row>
    <row r="27" spans="1:18" ht="14.1" customHeight="1" x14ac:dyDescent="0.25">
      <c r="A27" s="4" t="s">
        <v>35</v>
      </c>
      <c r="B27" s="5" t="s">
        <v>36</v>
      </c>
      <c r="C27" s="8">
        <v>5.25</v>
      </c>
      <c r="D27" s="8"/>
      <c r="E27" s="8"/>
      <c r="F27" s="8">
        <v>50</v>
      </c>
      <c r="G27" s="8">
        <v>50</v>
      </c>
      <c r="H27" s="8"/>
      <c r="I27" s="8">
        <v>50</v>
      </c>
      <c r="J27" s="8"/>
      <c r="K27" s="8"/>
      <c r="L27" s="8">
        <v>50</v>
      </c>
      <c r="M27" s="8"/>
      <c r="N27" s="8">
        <f t="shared" si="0"/>
        <v>200</v>
      </c>
      <c r="O27" s="15"/>
      <c r="P27" s="13"/>
      <c r="Q27" s="8">
        <f t="shared" si="1"/>
        <v>20</v>
      </c>
    </row>
    <row r="28" spans="1:18" ht="14.1" customHeight="1" x14ac:dyDescent="0.25">
      <c r="A28" s="4" t="s">
        <v>37</v>
      </c>
      <c r="B28" s="5" t="s">
        <v>38</v>
      </c>
      <c r="C28" s="8">
        <v>1.5</v>
      </c>
      <c r="D28" s="8"/>
      <c r="E28" s="8"/>
      <c r="F28" s="8">
        <v>5</v>
      </c>
      <c r="G28" s="8"/>
      <c r="H28" s="8">
        <v>5</v>
      </c>
      <c r="I28" s="8">
        <v>5</v>
      </c>
      <c r="J28" s="8"/>
      <c r="K28" s="8"/>
      <c r="L28" s="8"/>
      <c r="M28" s="8"/>
      <c r="N28" s="8">
        <f t="shared" si="0"/>
        <v>15</v>
      </c>
      <c r="O28" s="15"/>
      <c r="P28" s="13"/>
      <c r="Q28" s="8">
        <f t="shared" si="1"/>
        <v>1.5</v>
      </c>
    </row>
    <row r="29" spans="1:18" ht="14.1" customHeight="1" x14ac:dyDescent="0.25">
      <c r="A29" s="4" t="s">
        <v>39</v>
      </c>
      <c r="B29" s="5" t="s">
        <v>40</v>
      </c>
      <c r="C29" s="8">
        <v>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>
        <f t="shared" si="0"/>
        <v>0</v>
      </c>
      <c r="O29" s="15"/>
      <c r="P29" s="13"/>
      <c r="Q29" s="8">
        <f t="shared" si="1"/>
        <v>0</v>
      </c>
    </row>
    <row r="30" spans="1:18" ht="14.1" customHeight="1" x14ac:dyDescent="0.25">
      <c r="A30" s="4">
        <v>26</v>
      </c>
      <c r="B30" s="5" t="s">
        <v>41</v>
      </c>
      <c r="C30" s="8">
        <v>0.1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>
        <f t="shared" si="0"/>
        <v>0</v>
      </c>
      <c r="O30" s="15"/>
      <c r="P30" s="13"/>
      <c r="Q30" s="8">
        <f t="shared" si="1"/>
        <v>0</v>
      </c>
    </row>
    <row r="31" spans="1:18" ht="14.1" customHeight="1" x14ac:dyDescent="0.25">
      <c r="A31" s="4">
        <v>27</v>
      </c>
      <c r="B31" s="5" t="s">
        <v>42</v>
      </c>
      <c r="C31" s="8">
        <v>14</v>
      </c>
      <c r="D31" s="8"/>
      <c r="E31" s="8"/>
      <c r="F31" s="8"/>
      <c r="G31" s="8"/>
      <c r="H31" s="8"/>
      <c r="I31" s="8">
        <v>100</v>
      </c>
      <c r="J31" s="8"/>
      <c r="K31" s="8"/>
      <c r="L31" s="8"/>
      <c r="M31" s="8"/>
      <c r="N31" s="8">
        <f t="shared" si="0"/>
        <v>100</v>
      </c>
      <c r="O31" s="15"/>
      <c r="P31" s="13"/>
      <c r="Q31" s="8">
        <v>11.2</v>
      </c>
    </row>
    <row r="32" spans="1:18" ht="14.1" customHeight="1" x14ac:dyDescent="0.25">
      <c r="A32" s="4">
        <v>28</v>
      </c>
      <c r="B32" s="5" t="s">
        <v>43</v>
      </c>
      <c r="C32" s="4">
        <v>1.75</v>
      </c>
      <c r="D32" s="4">
        <v>1.75</v>
      </c>
      <c r="E32" s="4">
        <v>1.75</v>
      </c>
      <c r="F32" s="4">
        <v>1.75</v>
      </c>
      <c r="G32" s="4">
        <v>1.75</v>
      </c>
      <c r="H32" s="4">
        <v>1.75</v>
      </c>
      <c r="I32" s="4">
        <v>1.75</v>
      </c>
      <c r="J32" s="4">
        <v>1.75</v>
      </c>
      <c r="K32" s="4">
        <v>1.75</v>
      </c>
      <c r="L32" s="4">
        <v>1.75</v>
      </c>
      <c r="M32" s="4">
        <v>1.75</v>
      </c>
      <c r="N32" s="8">
        <f t="shared" si="0"/>
        <v>17.5</v>
      </c>
      <c r="O32" s="15"/>
      <c r="P32" s="13"/>
      <c r="Q32" s="8">
        <f t="shared" si="1"/>
        <v>1.75</v>
      </c>
    </row>
    <row r="33" spans="1:16" ht="14.1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1"/>
      <c r="P33" s="11"/>
    </row>
  </sheetData>
  <mergeCells count="2">
    <mergeCell ref="A33:N33"/>
    <mergeCell ref="A1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E_Lvo</dc:creator>
  <cp:lastModifiedBy>E_Lvo</cp:lastModifiedBy>
  <cp:lastPrinted>2022-11-17T08:48:33Z</cp:lastPrinted>
  <dcterms:created xsi:type="dcterms:W3CDTF">2022-07-20T12:45:46Z</dcterms:created>
  <dcterms:modified xsi:type="dcterms:W3CDTF">2022-11-17T08:49:56Z</dcterms:modified>
</cp:coreProperties>
</file>