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859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7" i="1" l="1"/>
  <c r="Q7" i="1" s="1"/>
  <c r="N8" i="1"/>
  <c r="Q8" i="1" s="1"/>
  <c r="N9" i="1"/>
  <c r="Q9" i="1" s="1"/>
  <c r="N10" i="1"/>
  <c r="Q10" i="1" s="1"/>
  <c r="N11" i="1"/>
  <c r="Q11" i="1" s="1"/>
  <c r="N12" i="1"/>
  <c r="Q12" i="1" s="1"/>
  <c r="N13" i="1"/>
  <c r="N14" i="1"/>
  <c r="Q14" i="1" s="1"/>
  <c r="N15" i="1"/>
  <c r="Q15" i="1" s="1"/>
  <c r="N16" i="1"/>
  <c r="N17" i="1"/>
  <c r="N18" i="1"/>
  <c r="Q18" i="1" s="1"/>
  <c r="N19" i="1"/>
  <c r="Q19" i="1" s="1"/>
  <c r="N20" i="1"/>
  <c r="N21" i="1"/>
  <c r="N22" i="1"/>
  <c r="Q22" i="1" s="1"/>
  <c r="N23" i="1"/>
  <c r="Q23" i="1" s="1"/>
  <c r="N24" i="1"/>
  <c r="N25" i="1"/>
  <c r="Q25" i="1" s="1"/>
  <c r="N26" i="1"/>
  <c r="N27" i="1"/>
  <c r="N28" i="1"/>
  <c r="Q28" i="1" s="1"/>
  <c r="N29" i="1"/>
  <c r="Q29" i="1" s="1"/>
  <c r="N30" i="1"/>
  <c r="Q30" i="1" s="1"/>
  <c r="N31" i="1"/>
  <c r="Q31" i="1" s="1"/>
  <c r="N32" i="1"/>
  <c r="Q32" i="1" s="1"/>
  <c r="N33" i="1"/>
  <c r="Q33" i="1" s="1"/>
  <c r="N34" i="1"/>
  <c r="Q34" i="1" s="1"/>
  <c r="N6" i="1"/>
  <c r="Q6" i="1" s="1"/>
  <c r="K1048575" i="1" l="1"/>
  <c r="I1048575" i="1"/>
  <c r="H1048575" i="1"/>
  <c r="G1048575" i="1"/>
  <c r="F1048575" i="1"/>
  <c r="D1048575" i="1"/>
  <c r="E1048575" i="1" l="1"/>
  <c r="M1048575" i="1" l="1"/>
  <c r="J1048575" i="1"/>
  <c r="C1048575" i="1" l="1"/>
  <c r="L1048575" i="1"/>
  <c r="N1048575" i="1" l="1"/>
</calcChain>
</file>

<file path=xl/sharedStrings.xml><?xml version="1.0" encoding="utf-8"?>
<sst xmlns="http://schemas.openxmlformats.org/spreadsheetml/2006/main" count="60" uniqueCount="60">
  <si>
    <t>Наименование продуктов</t>
  </si>
  <si>
    <t>Норма</t>
  </si>
  <si>
    <t>от нормы</t>
  </si>
  <si>
    <t>Фактическая по дням за 10 дней в среднем</t>
  </si>
  <si>
    <t>1.</t>
  </si>
  <si>
    <t>Хлеб  ржаной  (ржано-пшеничный)</t>
  </si>
  <si>
    <t>2.</t>
  </si>
  <si>
    <t>Хлеб  пшеничный</t>
  </si>
  <si>
    <t>3.</t>
  </si>
  <si>
    <t>Мука  пшеничная</t>
  </si>
  <si>
    <t>4.</t>
  </si>
  <si>
    <t>Крупы,  бобовые</t>
  </si>
  <si>
    <t>5.</t>
  </si>
  <si>
    <t>Макаронные  изделия</t>
  </si>
  <si>
    <t>6.</t>
  </si>
  <si>
    <t>Картофель</t>
  </si>
  <si>
    <t>7.</t>
  </si>
  <si>
    <t>Овощи  свежие,  зелень</t>
  </si>
  <si>
    <t>8.</t>
  </si>
  <si>
    <t>Фрукты  (плоды)  свежие</t>
  </si>
  <si>
    <t>9.</t>
  </si>
  <si>
    <t>10.</t>
  </si>
  <si>
    <t>11.</t>
  </si>
  <si>
    <t>12.</t>
  </si>
  <si>
    <t>13.</t>
  </si>
  <si>
    <t>Рыба-филе</t>
  </si>
  <si>
    <t>14.</t>
  </si>
  <si>
    <t>15.</t>
  </si>
  <si>
    <t>16.</t>
  </si>
  <si>
    <t>17.</t>
  </si>
  <si>
    <t>Сыр</t>
  </si>
  <si>
    <t>18.</t>
  </si>
  <si>
    <t>Масло  сливочное</t>
  </si>
  <si>
    <t>Масло  растительное</t>
  </si>
  <si>
    <t>21.</t>
  </si>
  <si>
    <t>Яйцо  диетическое</t>
  </si>
  <si>
    <t>22.</t>
  </si>
  <si>
    <t xml:space="preserve">Сахар </t>
  </si>
  <si>
    <t>23.</t>
  </si>
  <si>
    <t>Кондитерские  изделия</t>
  </si>
  <si>
    <t>24.</t>
  </si>
  <si>
    <t>Чай</t>
  </si>
  <si>
    <t>25.</t>
  </si>
  <si>
    <t xml:space="preserve">Какао </t>
  </si>
  <si>
    <t>Дрожжи  хлебопекарные</t>
  </si>
  <si>
    <t>Субпродукты (печень)</t>
  </si>
  <si>
    <t xml:space="preserve">Соль </t>
  </si>
  <si>
    <t>Кофейный напиток</t>
  </si>
  <si>
    <t>Соки  плодоовощные,фруктовые</t>
  </si>
  <si>
    <t xml:space="preserve">Цыплята  1  категории  </t>
  </si>
  <si>
    <t>Фрукты  (плоды)  сухие</t>
  </si>
  <si>
    <t>Мясо 1 кат.</t>
  </si>
  <si>
    <t>Молоко доля жира  2,5%,  3,2%)</t>
  </si>
  <si>
    <t>Кисломолочная пищевая прод.</t>
  </si>
  <si>
    <t>Творог ( доля жира не более  9%)</t>
  </si>
  <si>
    <t>Сметана ( доля жира не более 15%)</t>
  </si>
  <si>
    <t xml:space="preserve"> для табл. расчета стоим.питания с учётом отходн.</t>
  </si>
  <si>
    <t>посл</t>
  </si>
  <si>
    <t>да</t>
  </si>
  <si>
    <r>
      <t xml:space="preserve">НАКОПИТЕЛЬНАЯ ВЕДОМОСТЬ ПО РАСХОДУ   ПРОДУКТОВ  </t>
    </r>
    <r>
      <rPr>
        <b/>
        <u/>
        <sz val="9"/>
        <color theme="1"/>
        <rFont val="Times New Roman"/>
        <family val="1"/>
        <charset val="204"/>
      </rPr>
      <t>ПОЛДНИК 15%</t>
    </r>
    <r>
      <rPr>
        <b/>
        <sz val="9"/>
        <color theme="1"/>
        <rFont val="Times New Roman"/>
        <family val="1"/>
        <charset val="204"/>
      </rPr>
      <t xml:space="preserve">  ДЛЯ ДЕТЕЙ   С 12 ЛЕТ И СТАРШЕ И ОВЗ СЕЗОН: ЗИМА-ВЕСНА.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</si>
</sst>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Border="1"/>
    <xf numFmtId="0" fontId="1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8575"/>
  <sheetViews>
    <sheetView tabSelected="1" workbookViewId="0">
      <selection activeCell="V9" sqref="V9"/>
    </sheetView>
  </sheetViews>
  <sheetFormatPr defaultRowHeight="15" x14ac:dyDescent="0.25"/>
  <cols>
    <col min="1" max="1" width="6.140625" customWidth="1"/>
    <col min="2" max="2" width="29.140625" customWidth="1"/>
    <col min="3" max="14" width="7.28515625" customWidth="1"/>
    <col min="15" max="15" width="7.28515625" style="10" customWidth="1"/>
    <col min="16" max="16" width="7.28515625" customWidth="1"/>
    <col min="17" max="17" width="7.28515625" style="10" customWidth="1"/>
  </cols>
  <sheetData>
    <row r="1" spans="1:18" ht="15" customHeight="1" x14ac:dyDescent="0.2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4.5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33" customHeight="1" x14ac:dyDescent="0.25">
      <c r="A3" s="26"/>
      <c r="B3" s="28" t="s">
        <v>0</v>
      </c>
      <c r="C3" s="1" t="s">
        <v>1</v>
      </c>
      <c r="D3" s="33">
        <v>1</v>
      </c>
      <c r="E3" s="34">
        <v>2</v>
      </c>
      <c r="F3" s="30">
        <v>3</v>
      </c>
      <c r="G3" s="28">
        <v>4</v>
      </c>
      <c r="H3" s="28">
        <v>5</v>
      </c>
      <c r="I3" s="30">
        <v>6</v>
      </c>
      <c r="J3" s="28">
        <v>7</v>
      </c>
      <c r="K3" s="28">
        <v>8</v>
      </c>
      <c r="L3" s="30">
        <v>9</v>
      </c>
      <c r="M3" s="33">
        <v>10</v>
      </c>
      <c r="N3" s="24" t="s">
        <v>3</v>
      </c>
      <c r="O3" s="21"/>
      <c r="P3" s="19"/>
      <c r="Q3" s="32" t="s">
        <v>56</v>
      </c>
    </row>
    <row r="4" spans="1:18" ht="41.25" customHeight="1" x14ac:dyDescent="0.25">
      <c r="A4" s="27"/>
      <c r="B4" s="29"/>
      <c r="C4" s="2">
        <v>0.15</v>
      </c>
      <c r="D4" s="33"/>
      <c r="E4" s="35"/>
      <c r="F4" s="31"/>
      <c r="G4" s="29"/>
      <c r="H4" s="29"/>
      <c r="I4" s="31"/>
      <c r="J4" s="29"/>
      <c r="K4" s="29"/>
      <c r="L4" s="31"/>
      <c r="M4" s="33"/>
      <c r="N4" s="24"/>
      <c r="O4" s="21"/>
      <c r="P4" s="19"/>
      <c r="Q4" s="32"/>
    </row>
    <row r="5" spans="1:18" ht="6" hidden="1" customHeight="1" x14ac:dyDescent="0.25">
      <c r="A5" s="27"/>
      <c r="B5" s="29"/>
      <c r="C5" s="3" t="s">
        <v>2</v>
      </c>
      <c r="D5" s="33"/>
      <c r="E5" s="35"/>
      <c r="F5" s="31"/>
      <c r="G5" s="29"/>
      <c r="H5" s="29"/>
      <c r="I5" s="31"/>
      <c r="J5" s="29"/>
      <c r="K5" s="29"/>
      <c r="L5" s="31"/>
      <c r="M5" s="33"/>
      <c r="N5" s="24"/>
      <c r="O5" s="21"/>
      <c r="P5" s="19"/>
      <c r="Q5" s="14"/>
    </row>
    <row r="6" spans="1:18" ht="12.95" customHeight="1" x14ac:dyDescent="0.25">
      <c r="A6" s="4" t="s">
        <v>4</v>
      </c>
      <c r="B6" s="5" t="s">
        <v>5</v>
      </c>
      <c r="C6" s="4">
        <v>18</v>
      </c>
      <c r="D6" s="8"/>
      <c r="E6" s="8"/>
      <c r="F6" s="8"/>
      <c r="G6" s="13"/>
      <c r="H6" s="8"/>
      <c r="I6" s="9"/>
      <c r="J6" s="12">
        <v>20</v>
      </c>
      <c r="K6" s="13"/>
      <c r="L6" s="11"/>
      <c r="M6" s="8"/>
      <c r="N6" s="18">
        <f>SUM(D6:M6)</f>
        <v>20</v>
      </c>
      <c r="O6" s="22"/>
      <c r="P6" s="20"/>
      <c r="Q6" s="14">
        <f>N6/10</f>
        <v>2</v>
      </c>
      <c r="R6" t="s">
        <v>57</v>
      </c>
    </row>
    <row r="7" spans="1:18" ht="12.95" customHeight="1" x14ac:dyDescent="0.25">
      <c r="A7" s="4" t="s">
        <v>6</v>
      </c>
      <c r="B7" s="5" t="s">
        <v>7</v>
      </c>
      <c r="C7" s="4">
        <v>30</v>
      </c>
      <c r="D7" s="8"/>
      <c r="E7" s="8"/>
      <c r="F7" s="8"/>
      <c r="G7" s="8">
        <v>6</v>
      </c>
      <c r="H7" s="8"/>
      <c r="I7" s="11">
        <v>9.3000000000000007</v>
      </c>
      <c r="J7" s="8"/>
      <c r="K7" s="8"/>
      <c r="L7" s="11"/>
      <c r="M7" s="8"/>
      <c r="N7" s="18">
        <f t="shared" ref="N7:N34" si="0">SUM(D7:M7)</f>
        <v>15.3</v>
      </c>
      <c r="O7" s="22"/>
      <c r="P7" s="20"/>
      <c r="Q7" s="16">
        <f t="shared" ref="Q7:Q34" si="1">N7/10</f>
        <v>1.53</v>
      </c>
      <c r="R7" t="s">
        <v>58</v>
      </c>
    </row>
    <row r="8" spans="1:18" ht="12.95" customHeight="1" x14ac:dyDescent="0.25">
      <c r="A8" s="4" t="s">
        <v>8</v>
      </c>
      <c r="B8" s="5" t="s">
        <v>9</v>
      </c>
      <c r="C8" s="4">
        <v>3</v>
      </c>
      <c r="D8" s="8">
        <v>24</v>
      </c>
      <c r="E8" s="8">
        <v>37.200000000000003</v>
      </c>
      <c r="F8" s="8">
        <v>52.3</v>
      </c>
      <c r="G8" s="13">
        <v>32</v>
      </c>
      <c r="H8" s="13"/>
      <c r="I8" s="9">
        <v>34</v>
      </c>
      <c r="J8" s="12"/>
      <c r="K8" s="13">
        <v>52.3</v>
      </c>
      <c r="L8" s="9"/>
      <c r="M8" s="18">
        <v>39.299999999999997</v>
      </c>
      <c r="N8" s="18">
        <f t="shared" si="0"/>
        <v>271.10000000000002</v>
      </c>
      <c r="O8" s="22"/>
      <c r="P8" s="20"/>
      <c r="Q8" s="16">
        <f t="shared" si="1"/>
        <v>27.110000000000003</v>
      </c>
    </row>
    <row r="9" spans="1:18" ht="12.95" customHeight="1" x14ac:dyDescent="0.25">
      <c r="A9" s="4" t="s">
        <v>10</v>
      </c>
      <c r="B9" s="5" t="s">
        <v>11</v>
      </c>
      <c r="C9" s="4">
        <v>7.5</v>
      </c>
      <c r="D9" s="13"/>
      <c r="E9" s="12"/>
      <c r="F9" s="13"/>
      <c r="G9" s="13"/>
      <c r="H9" s="13">
        <v>15</v>
      </c>
      <c r="I9" s="9"/>
      <c r="J9" s="12"/>
      <c r="K9" s="13"/>
      <c r="L9" s="9">
        <v>15</v>
      </c>
      <c r="M9" s="18"/>
      <c r="N9" s="18">
        <f t="shared" si="0"/>
        <v>30</v>
      </c>
      <c r="O9" s="22"/>
      <c r="P9" s="20"/>
      <c r="Q9" s="16">
        <f t="shared" si="1"/>
        <v>3</v>
      </c>
    </row>
    <row r="10" spans="1:18" ht="12.95" customHeight="1" x14ac:dyDescent="0.25">
      <c r="A10" s="4" t="s">
        <v>12</v>
      </c>
      <c r="B10" s="5" t="s">
        <v>13</v>
      </c>
      <c r="C10" s="4">
        <v>3</v>
      </c>
      <c r="D10" s="13"/>
      <c r="E10" s="12"/>
      <c r="F10" s="13"/>
      <c r="G10" s="13"/>
      <c r="H10" s="13"/>
      <c r="I10" s="9"/>
      <c r="J10" s="12"/>
      <c r="K10" s="13"/>
      <c r="L10" s="9"/>
      <c r="M10" s="18"/>
      <c r="N10" s="18">
        <f t="shared" si="0"/>
        <v>0</v>
      </c>
      <c r="O10" s="22"/>
      <c r="P10" s="20"/>
      <c r="Q10" s="16">
        <f t="shared" si="1"/>
        <v>0</v>
      </c>
    </row>
    <row r="11" spans="1:18" ht="12.95" customHeight="1" x14ac:dyDescent="0.25">
      <c r="A11" s="4" t="s">
        <v>14</v>
      </c>
      <c r="B11" s="5" t="s">
        <v>15</v>
      </c>
      <c r="C11" s="4">
        <v>28.05</v>
      </c>
      <c r="D11" s="13"/>
      <c r="E11" s="12"/>
      <c r="F11" s="13"/>
      <c r="G11" s="13"/>
      <c r="H11" s="13"/>
      <c r="I11" s="9"/>
      <c r="J11" s="12"/>
      <c r="K11" s="13"/>
      <c r="L11" s="9"/>
      <c r="M11" s="18"/>
      <c r="N11" s="18">
        <f t="shared" si="0"/>
        <v>0</v>
      </c>
      <c r="O11" s="22"/>
      <c r="P11" s="20"/>
      <c r="Q11" s="16">
        <f t="shared" si="1"/>
        <v>0</v>
      </c>
    </row>
    <row r="12" spans="1:18" ht="12.95" customHeight="1" x14ac:dyDescent="0.25">
      <c r="A12" s="4" t="s">
        <v>16</v>
      </c>
      <c r="B12" s="5" t="s">
        <v>17</v>
      </c>
      <c r="C12" s="4">
        <v>0.48</v>
      </c>
      <c r="D12" s="13"/>
      <c r="E12" s="12"/>
      <c r="F12" s="13"/>
      <c r="G12" s="13"/>
      <c r="H12" s="13"/>
      <c r="I12" s="9"/>
      <c r="J12" s="12"/>
      <c r="K12" s="13"/>
      <c r="L12" s="9"/>
      <c r="M12" s="18"/>
      <c r="N12" s="18">
        <f t="shared" si="0"/>
        <v>0</v>
      </c>
      <c r="O12" s="22"/>
      <c r="P12" s="20"/>
      <c r="Q12" s="16">
        <f t="shared" si="1"/>
        <v>0</v>
      </c>
    </row>
    <row r="13" spans="1:18" ht="12.95" customHeight="1" x14ac:dyDescent="0.25">
      <c r="A13" s="4" t="s">
        <v>18</v>
      </c>
      <c r="B13" s="5" t="s">
        <v>19</v>
      </c>
      <c r="C13" s="4">
        <v>27.75</v>
      </c>
      <c r="D13" s="13">
        <v>100</v>
      </c>
      <c r="E13" s="12">
        <v>100</v>
      </c>
      <c r="F13" s="13">
        <v>100</v>
      </c>
      <c r="G13" s="13">
        <v>100</v>
      </c>
      <c r="H13" s="13"/>
      <c r="I13" s="9"/>
      <c r="J13" s="12"/>
      <c r="K13" s="13">
        <v>100</v>
      </c>
      <c r="L13" s="9">
        <v>7</v>
      </c>
      <c r="M13" s="18">
        <v>181</v>
      </c>
      <c r="N13" s="18">
        <f t="shared" si="0"/>
        <v>688</v>
      </c>
      <c r="O13" s="22"/>
      <c r="P13" s="20"/>
      <c r="Q13" s="16">
        <v>72.239999999999995</v>
      </c>
    </row>
    <row r="14" spans="1:18" ht="12.95" customHeight="1" x14ac:dyDescent="0.25">
      <c r="A14" s="4" t="s">
        <v>20</v>
      </c>
      <c r="B14" s="5" t="s">
        <v>50</v>
      </c>
      <c r="C14" s="4">
        <v>3</v>
      </c>
      <c r="D14" s="13">
        <v>14</v>
      </c>
      <c r="E14" s="12"/>
      <c r="F14" s="13"/>
      <c r="G14" s="13"/>
      <c r="H14" s="13">
        <v>19</v>
      </c>
      <c r="I14" s="9">
        <v>100</v>
      </c>
      <c r="J14" s="12"/>
      <c r="K14" s="13"/>
      <c r="L14" s="9">
        <v>19</v>
      </c>
      <c r="M14" s="18">
        <v>100</v>
      </c>
      <c r="N14" s="18">
        <f t="shared" si="0"/>
        <v>252</v>
      </c>
      <c r="O14" s="22"/>
      <c r="P14" s="20"/>
      <c r="Q14" s="16">
        <f t="shared" si="1"/>
        <v>25.2</v>
      </c>
    </row>
    <row r="15" spans="1:18" ht="12.95" customHeight="1" x14ac:dyDescent="0.25">
      <c r="A15" s="4" t="s">
        <v>21</v>
      </c>
      <c r="B15" s="7" t="s">
        <v>48</v>
      </c>
      <c r="C15" s="4">
        <v>30</v>
      </c>
      <c r="D15" s="13">
        <v>200</v>
      </c>
      <c r="E15" s="12"/>
      <c r="F15" s="13">
        <v>200</v>
      </c>
      <c r="G15" s="13">
        <v>200</v>
      </c>
      <c r="H15" s="13"/>
      <c r="I15" s="9">
        <v>200</v>
      </c>
      <c r="J15" s="12">
        <v>200</v>
      </c>
      <c r="K15" s="13">
        <v>200</v>
      </c>
      <c r="L15" s="9"/>
      <c r="M15" s="18"/>
      <c r="N15" s="18">
        <f t="shared" si="0"/>
        <v>1200</v>
      </c>
      <c r="O15" s="22"/>
      <c r="P15" s="20"/>
      <c r="Q15" s="16">
        <f t="shared" si="1"/>
        <v>120</v>
      </c>
    </row>
    <row r="16" spans="1:18" ht="12.95" customHeight="1" x14ac:dyDescent="0.25">
      <c r="A16" s="4" t="s">
        <v>22</v>
      </c>
      <c r="B16" s="5" t="s">
        <v>51</v>
      </c>
      <c r="C16" s="4">
        <v>11.7</v>
      </c>
      <c r="D16" s="13"/>
      <c r="E16" s="12"/>
      <c r="F16" s="13"/>
      <c r="G16" s="13">
        <v>40</v>
      </c>
      <c r="H16" s="13"/>
      <c r="I16" s="9"/>
      <c r="J16" s="12"/>
      <c r="K16" s="13"/>
      <c r="L16" s="9"/>
      <c r="M16" s="18"/>
      <c r="N16" s="18">
        <f t="shared" si="0"/>
        <v>40</v>
      </c>
      <c r="O16" s="22"/>
      <c r="P16" s="20"/>
      <c r="Q16" s="16">
        <v>5.8</v>
      </c>
    </row>
    <row r="17" spans="1:17" ht="12.95" customHeight="1" x14ac:dyDescent="0.25">
      <c r="A17" s="4" t="s">
        <v>23</v>
      </c>
      <c r="B17" s="5" t="s">
        <v>49</v>
      </c>
      <c r="C17" s="8">
        <v>7.95</v>
      </c>
      <c r="D17" s="13"/>
      <c r="E17" s="5"/>
      <c r="F17" s="5"/>
      <c r="G17" s="5"/>
      <c r="H17" s="5"/>
      <c r="I17" s="9">
        <v>37</v>
      </c>
      <c r="J17" s="5"/>
      <c r="K17" s="5"/>
      <c r="L17" s="15"/>
      <c r="M17" s="5"/>
      <c r="N17" s="18">
        <f t="shared" si="0"/>
        <v>37</v>
      </c>
      <c r="O17" s="22"/>
      <c r="P17" s="20"/>
      <c r="Q17" s="16">
        <v>11</v>
      </c>
    </row>
    <row r="18" spans="1:17" ht="12.95" customHeight="1" x14ac:dyDescent="0.25">
      <c r="A18" s="4" t="s">
        <v>24</v>
      </c>
      <c r="B18" s="5" t="s">
        <v>25</v>
      </c>
      <c r="C18" s="4">
        <v>11.55</v>
      </c>
      <c r="D18" s="13"/>
      <c r="E18" s="12"/>
      <c r="F18" s="13"/>
      <c r="G18" s="13"/>
      <c r="H18" s="13"/>
      <c r="I18" s="9"/>
      <c r="J18" s="12"/>
      <c r="K18" s="13"/>
      <c r="L18" s="9"/>
      <c r="M18" s="18"/>
      <c r="N18" s="18">
        <f t="shared" si="0"/>
        <v>0</v>
      </c>
      <c r="O18" s="22"/>
      <c r="P18" s="20"/>
      <c r="Q18" s="16">
        <f t="shared" si="1"/>
        <v>0</v>
      </c>
    </row>
    <row r="19" spans="1:17" ht="12.95" customHeight="1" x14ac:dyDescent="0.25">
      <c r="A19" s="4" t="s">
        <v>26</v>
      </c>
      <c r="B19" s="5" t="s">
        <v>53</v>
      </c>
      <c r="C19" s="4">
        <v>27</v>
      </c>
      <c r="D19" s="13"/>
      <c r="E19" s="12"/>
      <c r="F19" s="13"/>
      <c r="G19" s="13"/>
      <c r="H19" s="13"/>
      <c r="I19" s="9"/>
      <c r="J19" s="12"/>
      <c r="K19" s="13"/>
      <c r="L19" s="9"/>
      <c r="M19" s="18"/>
      <c r="N19" s="18">
        <f t="shared" si="0"/>
        <v>0</v>
      </c>
      <c r="O19" s="22"/>
      <c r="P19" s="20"/>
      <c r="Q19" s="16">
        <f t="shared" si="1"/>
        <v>0</v>
      </c>
    </row>
    <row r="20" spans="1:17" ht="12.95" customHeight="1" x14ac:dyDescent="0.25">
      <c r="A20" s="4" t="s">
        <v>27</v>
      </c>
      <c r="B20" s="5" t="s">
        <v>52</v>
      </c>
      <c r="C20" s="4">
        <v>52</v>
      </c>
      <c r="D20" s="13"/>
      <c r="E20" s="12">
        <v>50</v>
      </c>
      <c r="F20" s="13"/>
      <c r="G20" s="13">
        <v>11.5</v>
      </c>
      <c r="H20" s="13">
        <v>100</v>
      </c>
      <c r="I20" s="9">
        <v>12.9</v>
      </c>
      <c r="J20" s="12">
        <v>85.3</v>
      </c>
      <c r="K20" s="13"/>
      <c r="L20" s="9"/>
      <c r="M20" s="18"/>
      <c r="N20" s="18">
        <f t="shared" si="0"/>
        <v>259.7</v>
      </c>
      <c r="O20" s="22"/>
      <c r="P20" s="20"/>
      <c r="Q20" s="16">
        <v>27.27</v>
      </c>
    </row>
    <row r="21" spans="1:17" ht="12.95" customHeight="1" x14ac:dyDescent="0.25">
      <c r="A21" s="4" t="s">
        <v>28</v>
      </c>
      <c r="B21" s="5" t="s">
        <v>54</v>
      </c>
      <c r="C21" s="4">
        <v>9</v>
      </c>
      <c r="D21" s="13"/>
      <c r="E21" s="12"/>
      <c r="F21" s="13">
        <v>50</v>
      </c>
      <c r="G21" s="13"/>
      <c r="H21" s="13">
        <v>128</v>
      </c>
      <c r="I21" s="9"/>
      <c r="J21" s="12"/>
      <c r="K21" s="13">
        <v>50</v>
      </c>
      <c r="L21" s="9">
        <v>128</v>
      </c>
      <c r="M21" s="18"/>
      <c r="N21" s="18">
        <f t="shared" si="0"/>
        <v>356</v>
      </c>
      <c r="O21" s="22"/>
      <c r="P21" s="20"/>
      <c r="Q21" s="16">
        <v>37.4</v>
      </c>
    </row>
    <row r="22" spans="1:17" ht="12.95" customHeight="1" x14ac:dyDescent="0.25">
      <c r="A22" s="4" t="s">
        <v>29</v>
      </c>
      <c r="B22" s="5" t="s">
        <v>30</v>
      </c>
      <c r="C22" s="4">
        <v>1.5</v>
      </c>
      <c r="D22" s="13"/>
      <c r="E22" s="12"/>
      <c r="F22" s="13"/>
      <c r="G22" s="13"/>
      <c r="H22" s="13"/>
      <c r="I22" s="9"/>
      <c r="J22" s="12"/>
      <c r="K22" s="13"/>
      <c r="L22" s="9"/>
      <c r="M22" s="18"/>
      <c r="N22" s="18">
        <f t="shared" si="0"/>
        <v>0</v>
      </c>
      <c r="O22" s="22"/>
      <c r="P22" s="20"/>
      <c r="Q22" s="16">
        <f t="shared" si="1"/>
        <v>0</v>
      </c>
    </row>
    <row r="23" spans="1:17" ht="12.95" customHeight="1" x14ac:dyDescent="0.25">
      <c r="A23" s="4" t="s">
        <v>31</v>
      </c>
      <c r="B23" s="5" t="s">
        <v>55</v>
      </c>
      <c r="C23" s="4">
        <v>2.25</v>
      </c>
      <c r="D23" s="13"/>
      <c r="E23" s="12"/>
      <c r="F23" s="13"/>
      <c r="G23" s="13"/>
      <c r="H23" s="13"/>
      <c r="I23" s="9"/>
      <c r="J23" s="12"/>
      <c r="K23" s="13"/>
      <c r="L23" s="9"/>
      <c r="M23" s="18">
        <v>10</v>
      </c>
      <c r="N23" s="18">
        <f t="shared" si="0"/>
        <v>10</v>
      </c>
      <c r="O23" s="22"/>
      <c r="P23" s="20"/>
      <c r="Q23" s="16">
        <f t="shared" si="1"/>
        <v>1</v>
      </c>
    </row>
    <row r="24" spans="1:17" ht="12.95" customHeight="1" x14ac:dyDescent="0.25">
      <c r="A24" s="4">
        <v>19</v>
      </c>
      <c r="B24" s="5" t="s">
        <v>32</v>
      </c>
      <c r="C24" s="4">
        <v>5.25</v>
      </c>
      <c r="D24" s="13">
        <v>17.5</v>
      </c>
      <c r="E24" s="12">
        <v>6.4</v>
      </c>
      <c r="F24" s="13">
        <v>10.5</v>
      </c>
      <c r="G24" s="13">
        <v>15</v>
      </c>
      <c r="H24" s="13">
        <v>8</v>
      </c>
      <c r="I24" s="9">
        <v>1.5</v>
      </c>
      <c r="J24" s="12">
        <v>8.8000000000000007</v>
      </c>
      <c r="K24" s="13">
        <v>10.3</v>
      </c>
      <c r="L24" s="9">
        <v>18</v>
      </c>
      <c r="M24" s="18">
        <v>7</v>
      </c>
      <c r="N24" s="18">
        <f t="shared" si="0"/>
        <v>103</v>
      </c>
      <c r="O24" s="22"/>
      <c r="P24" s="20"/>
      <c r="Q24" s="16">
        <v>10.32</v>
      </c>
    </row>
    <row r="25" spans="1:17" ht="12.95" customHeight="1" x14ac:dyDescent="0.25">
      <c r="A25" s="4">
        <v>20</v>
      </c>
      <c r="B25" s="5" t="s">
        <v>33</v>
      </c>
      <c r="C25" s="4">
        <v>2.7</v>
      </c>
      <c r="D25" s="13"/>
      <c r="E25" s="12"/>
      <c r="F25" s="13">
        <v>3</v>
      </c>
      <c r="G25" s="13"/>
      <c r="H25" s="13"/>
      <c r="I25" s="9">
        <v>3</v>
      </c>
      <c r="J25" s="12"/>
      <c r="K25" s="13">
        <v>3</v>
      </c>
      <c r="L25" s="9"/>
      <c r="M25" s="18">
        <v>3</v>
      </c>
      <c r="N25" s="18">
        <f t="shared" si="0"/>
        <v>12</v>
      </c>
      <c r="O25" s="22"/>
      <c r="P25" s="20"/>
      <c r="Q25" s="16">
        <f t="shared" si="1"/>
        <v>1.2</v>
      </c>
    </row>
    <row r="26" spans="1:17" ht="12.95" customHeight="1" x14ac:dyDescent="0.25">
      <c r="A26" s="4" t="s">
        <v>34</v>
      </c>
      <c r="B26" s="5" t="s">
        <v>35</v>
      </c>
      <c r="C26" s="4">
        <v>6</v>
      </c>
      <c r="D26" s="13">
        <v>4</v>
      </c>
      <c r="E26" s="12">
        <v>6</v>
      </c>
      <c r="F26" s="13">
        <v>2.16</v>
      </c>
      <c r="G26" s="13">
        <v>1.7</v>
      </c>
      <c r="H26" s="13">
        <v>17.3</v>
      </c>
      <c r="I26" s="9">
        <v>1.7</v>
      </c>
      <c r="J26" s="12">
        <v>104.6</v>
      </c>
      <c r="K26" s="13">
        <v>4.66</v>
      </c>
      <c r="L26" s="9">
        <v>17.3</v>
      </c>
      <c r="M26" s="18">
        <v>6</v>
      </c>
      <c r="N26" s="18">
        <f t="shared" si="0"/>
        <v>165.42</v>
      </c>
      <c r="O26" s="22"/>
      <c r="P26" s="20"/>
      <c r="Q26" s="16">
        <v>18</v>
      </c>
    </row>
    <row r="27" spans="1:17" ht="12.95" customHeight="1" x14ac:dyDescent="0.25">
      <c r="A27" s="4" t="s">
        <v>36</v>
      </c>
      <c r="B27" s="5" t="s">
        <v>37</v>
      </c>
      <c r="C27" s="4">
        <v>5.25</v>
      </c>
      <c r="D27" s="13">
        <v>18</v>
      </c>
      <c r="E27" s="12">
        <v>16.3</v>
      </c>
      <c r="F27" s="13">
        <v>11.6</v>
      </c>
      <c r="G27" s="13">
        <v>13.5</v>
      </c>
      <c r="H27" s="13">
        <v>28</v>
      </c>
      <c r="I27" s="9"/>
      <c r="J27" s="12"/>
      <c r="K27" s="13">
        <v>14.6</v>
      </c>
      <c r="L27" s="9">
        <v>28</v>
      </c>
      <c r="M27" s="18">
        <v>30</v>
      </c>
      <c r="N27" s="18">
        <f t="shared" si="0"/>
        <v>160</v>
      </c>
      <c r="O27" s="22"/>
      <c r="P27" s="20"/>
      <c r="Q27" s="16">
        <v>16</v>
      </c>
    </row>
    <row r="28" spans="1:17" ht="12.95" customHeight="1" x14ac:dyDescent="0.25">
      <c r="A28" s="4" t="s">
        <v>38</v>
      </c>
      <c r="B28" s="5" t="s">
        <v>39</v>
      </c>
      <c r="C28" s="4">
        <v>4.5</v>
      </c>
      <c r="D28" s="13"/>
      <c r="E28" s="12"/>
      <c r="F28" s="13"/>
      <c r="G28" s="13"/>
      <c r="H28" s="13"/>
      <c r="I28" s="9"/>
      <c r="J28" s="12"/>
      <c r="K28" s="13"/>
      <c r="L28" s="9"/>
      <c r="M28" s="18"/>
      <c r="N28" s="18">
        <f t="shared" si="0"/>
        <v>0</v>
      </c>
      <c r="O28" s="22"/>
      <c r="P28" s="20"/>
      <c r="Q28" s="16">
        <f t="shared" si="1"/>
        <v>0</v>
      </c>
    </row>
    <row r="29" spans="1:17" ht="12.95" customHeight="1" x14ac:dyDescent="0.25">
      <c r="A29" s="4" t="s">
        <v>40</v>
      </c>
      <c r="B29" s="5" t="s">
        <v>41</v>
      </c>
      <c r="C29" s="4">
        <v>0.15</v>
      </c>
      <c r="D29" s="13"/>
      <c r="E29" s="12">
        <v>5</v>
      </c>
      <c r="F29" s="13"/>
      <c r="G29" s="13"/>
      <c r="H29" s="13"/>
      <c r="I29" s="9"/>
      <c r="J29" s="12"/>
      <c r="K29" s="13"/>
      <c r="L29" s="9">
        <v>5</v>
      </c>
      <c r="M29" s="18">
        <v>5</v>
      </c>
      <c r="N29" s="18">
        <f t="shared" si="0"/>
        <v>15</v>
      </c>
      <c r="O29" s="22"/>
      <c r="P29" s="20"/>
      <c r="Q29" s="16">
        <f t="shared" si="1"/>
        <v>1.5</v>
      </c>
    </row>
    <row r="30" spans="1:17" ht="12.95" customHeight="1" x14ac:dyDescent="0.25">
      <c r="A30" s="4" t="s">
        <v>42</v>
      </c>
      <c r="B30" s="5" t="s">
        <v>43</v>
      </c>
      <c r="C30" s="4">
        <v>0.15</v>
      </c>
      <c r="D30" s="13"/>
      <c r="E30" s="12"/>
      <c r="F30" s="13"/>
      <c r="G30" s="13"/>
      <c r="H30" s="13"/>
      <c r="I30" s="9"/>
      <c r="J30" s="12"/>
      <c r="K30" s="13"/>
      <c r="L30" s="9"/>
      <c r="M30" s="18"/>
      <c r="N30" s="18">
        <f t="shared" si="0"/>
        <v>0</v>
      </c>
      <c r="O30" s="22"/>
      <c r="P30" s="20"/>
      <c r="Q30" s="16">
        <f t="shared" si="1"/>
        <v>0</v>
      </c>
    </row>
    <row r="31" spans="1:17" ht="12.95" customHeight="1" x14ac:dyDescent="0.25">
      <c r="A31" s="4">
        <v>26</v>
      </c>
      <c r="B31" s="5" t="s">
        <v>44</v>
      </c>
      <c r="C31" s="4">
        <v>4.4999999999999998E-2</v>
      </c>
      <c r="D31" s="13"/>
      <c r="E31" s="12">
        <v>1</v>
      </c>
      <c r="F31" s="13">
        <v>1</v>
      </c>
      <c r="G31" s="6">
        <v>1</v>
      </c>
      <c r="H31" s="13"/>
      <c r="I31" s="9">
        <v>1</v>
      </c>
      <c r="J31" s="6"/>
      <c r="K31" s="6">
        <v>1</v>
      </c>
      <c r="L31" s="9"/>
      <c r="M31" s="18">
        <v>1</v>
      </c>
      <c r="N31" s="18">
        <f t="shared" si="0"/>
        <v>6</v>
      </c>
      <c r="O31" s="22"/>
      <c r="P31" s="20"/>
      <c r="Q31" s="16">
        <f t="shared" si="1"/>
        <v>0.6</v>
      </c>
    </row>
    <row r="32" spans="1:17" ht="12.95" customHeight="1" x14ac:dyDescent="0.25">
      <c r="A32" s="4">
        <v>27</v>
      </c>
      <c r="B32" s="5" t="s">
        <v>45</v>
      </c>
      <c r="C32" s="4">
        <v>4.5</v>
      </c>
      <c r="D32" s="13"/>
      <c r="E32" s="12"/>
      <c r="F32" s="13"/>
      <c r="G32" s="13"/>
      <c r="H32" s="13"/>
      <c r="I32" s="9"/>
      <c r="J32" s="12"/>
      <c r="K32" s="13"/>
      <c r="L32" s="9"/>
      <c r="M32" s="18"/>
      <c r="N32" s="18">
        <f t="shared" si="0"/>
        <v>0</v>
      </c>
      <c r="O32" s="22"/>
      <c r="P32" s="20"/>
      <c r="Q32" s="16">
        <f t="shared" si="1"/>
        <v>0</v>
      </c>
    </row>
    <row r="33" spans="1:17" ht="12.95" customHeight="1" x14ac:dyDescent="0.25">
      <c r="A33" s="4">
        <v>28</v>
      </c>
      <c r="B33" s="5" t="s">
        <v>46</v>
      </c>
      <c r="C33" s="4">
        <v>0.75</v>
      </c>
      <c r="D33" s="13">
        <v>0.75</v>
      </c>
      <c r="E33" s="16">
        <v>0.75</v>
      </c>
      <c r="F33" s="16">
        <v>0.75</v>
      </c>
      <c r="G33" s="16">
        <v>0.75</v>
      </c>
      <c r="H33" s="16">
        <v>0.75</v>
      </c>
      <c r="I33" s="16">
        <v>0.75</v>
      </c>
      <c r="J33" s="16">
        <v>0.75</v>
      </c>
      <c r="K33" s="16">
        <v>0.75</v>
      </c>
      <c r="L33" s="16">
        <v>0.75</v>
      </c>
      <c r="M33" s="18">
        <v>0.75</v>
      </c>
      <c r="N33" s="18">
        <f t="shared" si="0"/>
        <v>7.5</v>
      </c>
      <c r="O33" s="22"/>
      <c r="P33" s="20"/>
      <c r="Q33" s="16">
        <f t="shared" si="1"/>
        <v>0.75</v>
      </c>
    </row>
    <row r="34" spans="1:17" ht="12.95" customHeight="1" x14ac:dyDescent="0.25">
      <c r="A34" s="4">
        <v>29</v>
      </c>
      <c r="B34" s="5" t="s">
        <v>47</v>
      </c>
      <c r="C34" s="4">
        <v>0.3</v>
      </c>
      <c r="D34" s="13"/>
      <c r="E34" s="12"/>
      <c r="F34" s="13"/>
      <c r="G34" s="13"/>
      <c r="H34" s="13">
        <v>5</v>
      </c>
      <c r="I34" s="9"/>
      <c r="J34" s="12"/>
      <c r="K34" s="13"/>
      <c r="L34" s="9"/>
      <c r="M34" s="18"/>
      <c r="N34" s="18">
        <f t="shared" si="0"/>
        <v>5</v>
      </c>
      <c r="O34" s="22"/>
      <c r="P34" s="20"/>
      <c r="Q34" s="16">
        <f t="shared" si="1"/>
        <v>0.5</v>
      </c>
    </row>
    <row r="35" spans="1:17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3"/>
      <c r="P35" s="17"/>
    </row>
    <row r="1048575" spans="3:17" x14ac:dyDescent="0.25">
      <c r="C1048575">
        <f t="shared" ref="C1048575:L1048575" si="2">SUM(C3:C1048574)</f>
        <v>303.47499999999997</v>
      </c>
      <c r="D1048575">
        <f t="shared" si="2"/>
        <v>379.25</v>
      </c>
      <c r="E1048575">
        <f t="shared" si="2"/>
        <v>224.65</v>
      </c>
      <c r="F1048575">
        <f t="shared" si="2"/>
        <v>434.31000000000006</v>
      </c>
      <c r="G1048575">
        <f t="shared" si="2"/>
        <v>425.45</v>
      </c>
      <c r="H1048575">
        <f t="shared" ref="H1048575:I1048575" si="3">SUM(H3:H1048574)</f>
        <v>326.05</v>
      </c>
      <c r="I1048575">
        <f t="shared" si="3"/>
        <v>407.15</v>
      </c>
      <c r="J1048575">
        <f t="shared" si="2"/>
        <v>426.45000000000005</v>
      </c>
      <c r="K1048575">
        <f t="shared" ref="K1048575" si="4">SUM(K3:K1048574)</f>
        <v>444.61000000000007</v>
      </c>
      <c r="L1048575">
        <f t="shared" si="2"/>
        <v>247.05</v>
      </c>
      <c r="M1048575">
        <f t="shared" ref="M1048575" si="5">SUM(M3:M1048574)</f>
        <v>393.05</v>
      </c>
      <c r="N1048575">
        <f>SUM(N3:N1048574)</f>
        <v>3653.02</v>
      </c>
      <c r="Q1048575" s="10">
        <v>511.94999999999993</v>
      </c>
    </row>
  </sheetData>
  <mergeCells count="16">
    <mergeCell ref="N3:N5"/>
    <mergeCell ref="A1:Q2"/>
    <mergeCell ref="A35:N35"/>
    <mergeCell ref="A3:A5"/>
    <mergeCell ref="B3:B5"/>
    <mergeCell ref="L3:L5"/>
    <mergeCell ref="K3:K5"/>
    <mergeCell ref="Q3:Q4"/>
    <mergeCell ref="J3:J5"/>
    <mergeCell ref="M3:M5"/>
    <mergeCell ref="E3:E5"/>
    <mergeCell ref="D3:D5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2022-11-15T12:09:32Z</cp:lastPrinted>
  <dcterms:created xsi:type="dcterms:W3CDTF">2022-07-21T08:19:28Z</dcterms:created>
  <dcterms:modified xsi:type="dcterms:W3CDTF">2022-11-15T12:09:36Z</dcterms:modified>
</cp:coreProperties>
</file>